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170" documentId="13_ncr:1_{AD1A9466-9896-4CFC-A127-02C5C1E71343}" xr6:coauthVersionLast="47" xr6:coauthVersionMax="47" xr10:uidLastSave="{E5725F5A-98D0-4FDB-81D7-6B581BACBF65}"/>
  <bookViews>
    <workbookView xWindow="-110" yWindow="-110" windowWidth="19420" windowHeight="11500" xr2:uid="{33C97145-FD8E-4694-953C-3AE1DDFF63A0}"/>
  </bookViews>
  <sheets>
    <sheet name="別添１経費明細 " sheetId="16" r:id="rId1"/>
    <sheet name="別添１－1_機械装置等費明細" sheetId="19" r:id="rId2"/>
    <sheet name="別添１－2_労務費明細" sheetId="18" r:id="rId3"/>
    <sheet name="別添１－３_その他経費明細" sheetId="17" r:id="rId4"/>
    <sheet name="別添１－４_委託・外注費明細" sheetId="11" r:id="rId5"/>
    <sheet name="別添２ー１_収支計画" sheetId="3" r:id="rId6"/>
    <sheet name="明細区分プルダウン" sheetId="20" r:id="rId7"/>
  </sheets>
  <definedNames>
    <definedName name="_xlnm.Print_Area" localSheetId="1">'別添１－1_機械装置等費明細'!$A$1:$P$26</definedName>
    <definedName name="_xlnm.Print_Area" localSheetId="2">'別添１－2_労務費明細'!$A$1:$P$26</definedName>
    <definedName name="_xlnm.Print_Area" localSheetId="3">'別添１－３_その他経費明細'!$A$1:$P$26</definedName>
    <definedName name="_xlnm.Print_Area" localSheetId="4">'別添１－４_委託・外注費明細'!$A$1:$P$26</definedName>
    <definedName name="_xlnm.Print_Area" localSheetId="0">'別添１経費明細 '!$A$1:$AB$35,'別添１経費明細 '!$A$36:$I$59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3" l="1"/>
  <c r="H34" i="3"/>
  <c r="G34" i="3"/>
  <c r="F34" i="3"/>
  <c r="H33" i="3"/>
  <c r="G33" i="3"/>
  <c r="F33" i="3"/>
  <c r="O24" i="19"/>
  <c r="N24" i="19"/>
  <c r="M24" i="19"/>
  <c r="L24" i="19"/>
  <c r="K24" i="19"/>
  <c r="J24" i="19"/>
  <c r="P24" i="19" s="1"/>
  <c r="I24" i="19"/>
  <c r="P23" i="19"/>
  <c r="O23" i="19"/>
  <c r="P22" i="19"/>
  <c r="O22" i="19"/>
  <c r="P21" i="19"/>
  <c r="O21" i="19"/>
  <c r="P20" i="19"/>
  <c r="O20" i="19"/>
  <c r="P19" i="19"/>
  <c r="O19" i="19"/>
  <c r="P18" i="19"/>
  <c r="O18" i="19"/>
  <c r="P17" i="19"/>
  <c r="O17" i="19"/>
  <c r="P16" i="19"/>
  <c r="O16" i="19"/>
  <c r="P15" i="19"/>
  <c r="O15" i="19"/>
  <c r="P14" i="19"/>
  <c r="O14" i="19"/>
  <c r="P13" i="19"/>
  <c r="O13" i="19"/>
  <c r="P12" i="19"/>
  <c r="O12" i="19"/>
  <c r="P11" i="19"/>
  <c r="O11" i="19"/>
  <c r="P10" i="19"/>
  <c r="O10" i="19"/>
  <c r="P9" i="19"/>
  <c r="O9" i="19"/>
  <c r="P24" i="18"/>
  <c r="N24" i="18"/>
  <c r="M24" i="18"/>
  <c r="O24" i="18" s="1"/>
  <c r="L24" i="18"/>
  <c r="K24" i="18"/>
  <c r="J24" i="18"/>
  <c r="I24" i="18"/>
  <c r="P23" i="18"/>
  <c r="O23" i="18"/>
  <c r="P22" i="18"/>
  <c r="O22" i="18"/>
  <c r="P21" i="18"/>
  <c r="O21" i="18"/>
  <c r="P20" i="18"/>
  <c r="O20" i="18"/>
  <c r="P19" i="18"/>
  <c r="O19" i="18"/>
  <c r="P18" i="18"/>
  <c r="O18" i="18"/>
  <c r="P17" i="18"/>
  <c r="O17" i="18"/>
  <c r="P16" i="18"/>
  <c r="O16" i="18"/>
  <c r="P15" i="18"/>
  <c r="O15" i="18"/>
  <c r="P14" i="18"/>
  <c r="O14" i="18"/>
  <c r="P13" i="18"/>
  <c r="O13" i="18"/>
  <c r="P12" i="18"/>
  <c r="O12" i="18"/>
  <c r="P11" i="18"/>
  <c r="O11" i="18"/>
  <c r="P10" i="18"/>
  <c r="O10" i="18"/>
  <c r="P9" i="18"/>
  <c r="O9" i="18"/>
  <c r="P24" i="17"/>
  <c r="N24" i="17"/>
  <c r="M24" i="17"/>
  <c r="O24" i="17" s="1"/>
  <c r="L24" i="17"/>
  <c r="K24" i="17"/>
  <c r="J24" i="17"/>
  <c r="I24" i="17"/>
  <c r="P23" i="17"/>
  <c r="O23" i="17"/>
  <c r="P22" i="17"/>
  <c r="O22" i="17"/>
  <c r="P21" i="17"/>
  <c r="O21" i="17"/>
  <c r="P20" i="17"/>
  <c r="O20" i="17"/>
  <c r="P19" i="17"/>
  <c r="O19" i="17"/>
  <c r="P18" i="17"/>
  <c r="O18" i="17"/>
  <c r="P17" i="17"/>
  <c r="O17" i="17"/>
  <c r="P16" i="17"/>
  <c r="O16" i="17"/>
  <c r="P15" i="17"/>
  <c r="O15" i="17"/>
  <c r="P14" i="17"/>
  <c r="O14" i="17"/>
  <c r="P13" i="17"/>
  <c r="O13" i="17"/>
  <c r="P12" i="17"/>
  <c r="O12" i="17"/>
  <c r="P11" i="17"/>
  <c r="O11" i="17"/>
  <c r="P10" i="17"/>
  <c r="O10" i="17"/>
  <c r="P9" i="17"/>
  <c r="O9" i="17"/>
  <c r="P10" i="11" l="1"/>
  <c r="P11" i="11"/>
  <c r="P12" i="11"/>
  <c r="P13" i="11"/>
  <c r="P14" i="11"/>
  <c r="P15" i="11"/>
  <c r="P16" i="11"/>
  <c r="P17" i="11"/>
  <c r="P18" i="11"/>
  <c r="P19" i="11"/>
  <c r="P20" i="11"/>
  <c r="P21" i="11"/>
  <c r="P22" i="11"/>
  <c r="P23" i="11"/>
  <c r="P9" i="11"/>
  <c r="O10" i="11"/>
  <c r="O11" i="11"/>
  <c r="O12" i="11"/>
  <c r="O13" i="11"/>
  <c r="O14" i="11"/>
  <c r="O15" i="11"/>
  <c r="O16" i="11"/>
  <c r="O17" i="11"/>
  <c r="O18" i="11"/>
  <c r="O19" i="11"/>
  <c r="O20" i="11"/>
  <c r="O21" i="11"/>
  <c r="O22" i="11"/>
  <c r="O23" i="11"/>
  <c r="O9" i="11"/>
  <c r="H15" i="16"/>
  <c r="M15" i="16"/>
  <c r="M31" i="16" s="1"/>
  <c r="R15" i="16"/>
  <c r="R18" i="16" s="1"/>
  <c r="W15" i="16"/>
  <c r="AB15" i="16"/>
  <c r="AB31" i="16" s="1"/>
  <c r="C16" i="16"/>
  <c r="H16" i="16"/>
  <c r="H40" i="16" s="1"/>
  <c r="M16" i="16"/>
  <c r="M32" i="16" s="1"/>
  <c r="R16" i="16"/>
  <c r="R32" i="16" s="1"/>
  <c r="W16" i="16"/>
  <c r="W32" i="16" s="1"/>
  <c r="AB16" i="16"/>
  <c r="AB32" i="16" s="1"/>
  <c r="C17" i="16"/>
  <c r="C18" i="16" s="1"/>
  <c r="H17" i="16"/>
  <c r="M17" i="16"/>
  <c r="R17" i="16"/>
  <c r="R33" i="16" s="1"/>
  <c r="W17" i="16"/>
  <c r="AB17" i="16"/>
  <c r="E18" i="16"/>
  <c r="F18" i="16"/>
  <c r="G18" i="16"/>
  <c r="H18" i="16"/>
  <c r="J18" i="16"/>
  <c r="K18" i="16"/>
  <c r="L18" i="16"/>
  <c r="O18" i="16"/>
  <c r="P18" i="16"/>
  <c r="Q18" i="16"/>
  <c r="T18" i="16"/>
  <c r="U18" i="16"/>
  <c r="V18" i="16"/>
  <c r="W18" i="16"/>
  <c r="Y18" i="16"/>
  <c r="Z18" i="16"/>
  <c r="AA18" i="16"/>
  <c r="H19" i="16"/>
  <c r="M19" i="16"/>
  <c r="R19" i="16"/>
  <c r="W19" i="16"/>
  <c r="AB19" i="16"/>
  <c r="AB22" i="16" s="1"/>
  <c r="C20" i="16"/>
  <c r="C21" i="16" s="1"/>
  <c r="C22" i="16" s="1"/>
  <c r="H20" i="16"/>
  <c r="H44" i="16" s="1"/>
  <c r="M20" i="16"/>
  <c r="M22" i="16" s="1"/>
  <c r="R20" i="16"/>
  <c r="R22" i="16" s="1"/>
  <c r="W20" i="16"/>
  <c r="AB20" i="16"/>
  <c r="H21" i="16"/>
  <c r="H33" i="16" s="1"/>
  <c r="M21" i="16"/>
  <c r="R21" i="16"/>
  <c r="W21" i="16"/>
  <c r="AB21" i="16"/>
  <c r="E22" i="16"/>
  <c r="F22" i="16"/>
  <c r="G22" i="16"/>
  <c r="H22" i="16"/>
  <c r="J22" i="16"/>
  <c r="K22" i="16"/>
  <c r="L22" i="16"/>
  <c r="O22" i="16"/>
  <c r="P22" i="16"/>
  <c r="Q22" i="16"/>
  <c r="T22" i="16"/>
  <c r="U22" i="16"/>
  <c r="V22" i="16"/>
  <c r="W22" i="16"/>
  <c r="Y22" i="16"/>
  <c r="Z22" i="16"/>
  <c r="AA22" i="16"/>
  <c r="H23" i="16"/>
  <c r="M23" i="16"/>
  <c r="R23" i="16"/>
  <c r="W23" i="16"/>
  <c r="W26" i="16" s="1"/>
  <c r="AB23" i="16"/>
  <c r="AB26" i="16" s="1"/>
  <c r="C24" i="16"/>
  <c r="C25" i="16" s="1"/>
  <c r="C26" i="16" s="1"/>
  <c r="H24" i="16"/>
  <c r="H26" i="16" s="1"/>
  <c r="M24" i="16"/>
  <c r="M26" i="16" s="1"/>
  <c r="R24" i="16"/>
  <c r="W24" i="16"/>
  <c r="AB24" i="16"/>
  <c r="H25" i="16"/>
  <c r="M25" i="16"/>
  <c r="R25" i="16"/>
  <c r="W25" i="16"/>
  <c r="W33" i="16" s="1"/>
  <c r="AB25" i="16"/>
  <c r="E26" i="16"/>
  <c r="F26" i="16"/>
  <c r="G26" i="16"/>
  <c r="J26" i="16"/>
  <c r="K26" i="16"/>
  <c r="L26" i="16"/>
  <c r="O26" i="16"/>
  <c r="P26" i="16"/>
  <c r="Q26" i="16"/>
  <c r="R26" i="16"/>
  <c r="T26" i="16"/>
  <c r="U26" i="16"/>
  <c r="V26" i="16"/>
  <c r="Y26" i="16"/>
  <c r="Z26" i="16"/>
  <c r="AA26" i="16"/>
  <c r="H27" i="16"/>
  <c r="H30" i="16" s="1"/>
  <c r="M27" i="16"/>
  <c r="R27" i="16"/>
  <c r="R31" i="16" s="1"/>
  <c r="W27" i="16"/>
  <c r="W30" i="16" s="1"/>
  <c r="AB27" i="16"/>
  <c r="AB30" i="16" s="1"/>
  <c r="C28" i="16"/>
  <c r="C29" i="16" s="1"/>
  <c r="C30" i="16" s="1"/>
  <c r="H28" i="16"/>
  <c r="M28" i="16"/>
  <c r="R28" i="16"/>
  <c r="H52" i="16" s="1"/>
  <c r="W28" i="16"/>
  <c r="AB28" i="16"/>
  <c r="H29" i="16"/>
  <c r="M29" i="16"/>
  <c r="R29" i="16"/>
  <c r="H53" i="16" s="1"/>
  <c r="W29" i="16"/>
  <c r="AB29" i="16"/>
  <c r="AB33" i="16" s="1"/>
  <c r="E30" i="16"/>
  <c r="F30" i="16"/>
  <c r="G30" i="16"/>
  <c r="J30" i="16"/>
  <c r="K30" i="16"/>
  <c r="L30" i="16"/>
  <c r="M30" i="16"/>
  <c r="O30" i="16"/>
  <c r="P30" i="16"/>
  <c r="Q30" i="16"/>
  <c r="R30" i="16"/>
  <c r="T30" i="16"/>
  <c r="U30" i="16"/>
  <c r="V30" i="16"/>
  <c r="Y30" i="16"/>
  <c r="Z30" i="16"/>
  <c r="AA30" i="16"/>
  <c r="E31" i="16"/>
  <c r="E55" i="16" s="1"/>
  <c r="F31" i="16"/>
  <c r="F34" i="16" s="1"/>
  <c r="G31" i="16"/>
  <c r="G34" i="16" s="1"/>
  <c r="H31" i="16"/>
  <c r="J31" i="16"/>
  <c r="K31" i="16"/>
  <c r="K34" i="16" s="1"/>
  <c r="L31" i="16"/>
  <c r="L34" i="16" s="1"/>
  <c r="O31" i="16"/>
  <c r="P31" i="16"/>
  <c r="Q31" i="16"/>
  <c r="T31" i="16"/>
  <c r="U31" i="16"/>
  <c r="U34" i="16" s="1"/>
  <c r="V31" i="16"/>
  <c r="V34" i="16" s="1"/>
  <c r="W31" i="16"/>
  <c r="Y31" i="16"/>
  <c r="Z31" i="16"/>
  <c r="Z34" i="16" s="1"/>
  <c r="AA31" i="16"/>
  <c r="AA34" i="16" s="1"/>
  <c r="C32" i="16"/>
  <c r="E32" i="16"/>
  <c r="F32" i="16"/>
  <c r="G32" i="16"/>
  <c r="J32" i="16"/>
  <c r="J34" i="16" s="1"/>
  <c r="K32" i="16"/>
  <c r="L32" i="16"/>
  <c r="O32" i="16"/>
  <c r="P32" i="16"/>
  <c r="Q32" i="16"/>
  <c r="T32" i="16"/>
  <c r="U32" i="16"/>
  <c r="V32" i="16"/>
  <c r="Y32" i="16"/>
  <c r="Y34" i="16" s="1"/>
  <c r="Z32" i="16"/>
  <c r="AA32" i="16"/>
  <c r="C33" i="16"/>
  <c r="E33" i="16"/>
  <c r="E57" i="16" s="1"/>
  <c r="J57" i="16" s="1"/>
  <c r="F33" i="16"/>
  <c r="G33" i="16"/>
  <c r="J33" i="16"/>
  <c r="K33" i="16"/>
  <c r="F57" i="16" s="1"/>
  <c r="L33" i="16"/>
  <c r="G57" i="16" s="1"/>
  <c r="M33" i="16"/>
  <c r="O33" i="16"/>
  <c r="O34" i="16" s="1"/>
  <c r="P33" i="16"/>
  <c r="P34" i="16" s="1"/>
  <c r="Q33" i="16"/>
  <c r="T33" i="16"/>
  <c r="U33" i="16"/>
  <c r="V33" i="16"/>
  <c r="Y33" i="16"/>
  <c r="Z33" i="16"/>
  <c r="AA33" i="16"/>
  <c r="C34" i="16"/>
  <c r="E34" i="16"/>
  <c r="Q34" i="16"/>
  <c r="T34" i="16"/>
  <c r="E39" i="16"/>
  <c r="E42" i="16" s="1"/>
  <c r="F39" i="16"/>
  <c r="F42" i="16" s="1"/>
  <c r="G39" i="16"/>
  <c r="G42" i="16" s="1"/>
  <c r="H39" i="16"/>
  <c r="H42" i="16" s="1"/>
  <c r="J39" i="16"/>
  <c r="C40" i="16"/>
  <c r="E40" i="16"/>
  <c r="F40" i="16"/>
  <c r="J40" i="16" s="1"/>
  <c r="G40" i="16"/>
  <c r="C41" i="16"/>
  <c r="C42" i="16" s="1"/>
  <c r="E41" i="16"/>
  <c r="F41" i="16"/>
  <c r="G41" i="16"/>
  <c r="H41" i="16"/>
  <c r="J41" i="16"/>
  <c r="E43" i="16"/>
  <c r="E46" i="16" s="1"/>
  <c r="F43" i="16"/>
  <c r="F46" i="16" s="1"/>
  <c r="G43" i="16"/>
  <c r="G46" i="16" s="1"/>
  <c r="H43" i="16"/>
  <c r="J43" i="16"/>
  <c r="C44" i="16"/>
  <c r="C45" i="16" s="1"/>
  <c r="C46" i="16" s="1"/>
  <c r="E44" i="16"/>
  <c r="F44" i="16"/>
  <c r="J44" i="16" s="1"/>
  <c r="G44" i="16"/>
  <c r="E45" i="16"/>
  <c r="F45" i="16"/>
  <c r="G45" i="16"/>
  <c r="H45" i="16"/>
  <c r="J45" i="16"/>
  <c r="E47" i="16"/>
  <c r="F47" i="16"/>
  <c r="F50" i="16" s="1"/>
  <c r="G47" i="16"/>
  <c r="G50" i="16" s="1"/>
  <c r="H47" i="16"/>
  <c r="J47" i="16"/>
  <c r="C48" i="16"/>
  <c r="C49" i="16" s="1"/>
  <c r="C50" i="16" s="1"/>
  <c r="E48" i="16"/>
  <c r="J48" i="16" s="1"/>
  <c r="F48" i="16"/>
  <c r="G48" i="16"/>
  <c r="E49" i="16"/>
  <c r="F49" i="16"/>
  <c r="G49" i="16"/>
  <c r="H49" i="16"/>
  <c r="J49" i="16"/>
  <c r="E51" i="16"/>
  <c r="F51" i="16"/>
  <c r="G51" i="16"/>
  <c r="G54" i="16" s="1"/>
  <c r="J51" i="16"/>
  <c r="C52" i="16"/>
  <c r="C53" i="16" s="1"/>
  <c r="C54" i="16" s="1"/>
  <c r="E52" i="16"/>
  <c r="J52" i="16" s="1"/>
  <c r="F52" i="16"/>
  <c r="G52" i="16"/>
  <c r="E53" i="16"/>
  <c r="F53" i="16"/>
  <c r="G53" i="16"/>
  <c r="J53" i="16"/>
  <c r="E54" i="16"/>
  <c r="J54" i="16" s="1"/>
  <c r="F54" i="16"/>
  <c r="C56" i="16"/>
  <c r="C57" i="16" s="1"/>
  <c r="C58" i="16" s="1"/>
  <c r="E56" i="16"/>
  <c r="J56" i="16" s="1"/>
  <c r="F56" i="16"/>
  <c r="G56" i="16"/>
  <c r="R34" i="16" l="1"/>
  <c r="J46" i="16"/>
  <c r="H57" i="16"/>
  <c r="J42" i="16"/>
  <c r="AB34" i="16"/>
  <c r="W34" i="16"/>
  <c r="M34" i="16"/>
  <c r="H46" i="16"/>
  <c r="E58" i="16"/>
  <c r="J58" i="16" s="1"/>
  <c r="J55" i="16"/>
  <c r="E50" i="16"/>
  <c r="J50" i="16" s="1"/>
  <c r="H32" i="16"/>
  <c r="H56" i="16" s="1"/>
  <c r="H51" i="16"/>
  <c r="H54" i="16" s="1"/>
  <c r="H55" i="16"/>
  <c r="G55" i="16"/>
  <c r="G58" i="16" s="1"/>
  <c r="F55" i="16"/>
  <c r="F58" i="16" s="1"/>
  <c r="H48" i="16"/>
  <c r="H50" i="16" s="1"/>
  <c r="AB18" i="16"/>
  <c r="M18" i="16"/>
  <c r="H34" i="16" l="1"/>
  <c r="H58" i="16"/>
  <c r="F36" i="3" l="1"/>
  <c r="N24" i="11" l="1"/>
  <c r="M24" i="11"/>
  <c r="L24" i="11"/>
  <c r="K24" i="11"/>
  <c r="J24" i="11"/>
  <c r="P24" i="11" s="1"/>
  <c r="I24" i="11"/>
  <c r="O24" i="11" s="1"/>
  <c r="M36" i="3" l="1"/>
  <c r="L36" i="3"/>
  <c r="K36" i="3"/>
  <c r="J36" i="3"/>
  <c r="I36" i="3"/>
  <c r="H36" i="3"/>
  <c r="G36" i="3"/>
  <c r="F37" i="3" l="1"/>
  <c r="G37" i="3" s="1"/>
  <c r="H37" i="3" l="1"/>
  <c r="I37" i="3" s="1"/>
  <c r="J37" i="3" s="1"/>
  <c r="K37" i="3" s="1"/>
  <c r="L37" i="3" s="1"/>
  <c r="M37" i="3" s="1"/>
</calcChain>
</file>

<file path=xl/sharedStrings.xml><?xml version="1.0" encoding="utf-8"?>
<sst xmlns="http://schemas.openxmlformats.org/spreadsheetml/2006/main" count="248" uniqueCount="98">
  <si>
    <t>別添１</t>
    <rPh sb="0" eb="2">
      <t>ベッテン</t>
    </rPh>
    <phoneticPr fontId="2"/>
  </si>
  <si>
    <t>■経費明細</t>
    <phoneticPr fontId="2"/>
  </si>
  <si>
    <t>・交付申請時に、経費区分に該当しないと判断される経費を計上されている場合は補助対象外となりますので、予めよくご確認の上申請してください。</t>
    <rPh sb="1" eb="6">
      <t>コウフシンセイジ</t>
    </rPh>
    <rPh sb="8" eb="12">
      <t>ケイヒクブン</t>
    </rPh>
    <rPh sb="13" eb="15">
      <t>ガイトウ</t>
    </rPh>
    <rPh sb="19" eb="21">
      <t>ハンダン</t>
    </rPh>
    <rPh sb="24" eb="26">
      <t>ケイヒ</t>
    </rPh>
    <rPh sb="27" eb="29">
      <t>ケイジョウ</t>
    </rPh>
    <rPh sb="34" eb="36">
      <t>バアイ</t>
    </rPh>
    <rPh sb="37" eb="42">
      <t>ホジョタイショウガイ</t>
    </rPh>
    <rPh sb="50" eb="51">
      <t>アラカジ</t>
    </rPh>
    <rPh sb="55" eb="57">
      <t>カクニン</t>
    </rPh>
    <rPh sb="58" eb="59">
      <t>ウエ</t>
    </rPh>
    <rPh sb="59" eb="61">
      <t>シンセイ</t>
    </rPh>
    <phoneticPr fontId="2"/>
  </si>
  <si>
    <t>　※経費明細書は当該期間に必要な経費を記載してください</t>
    <rPh sb="2" eb="7">
      <t>ケイヒメイサイショ</t>
    </rPh>
    <rPh sb="8" eb="10">
      <t>トウガイ</t>
    </rPh>
    <rPh sb="10" eb="12">
      <t>キカン</t>
    </rPh>
    <phoneticPr fontId="2"/>
  </si>
  <si>
    <t>&lt;事業者毎の経費明細&gt;</t>
  </si>
  <si>
    <t>（単位：千円）</t>
    <rPh sb="1" eb="3">
      <t>タンイ</t>
    </rPh>
    <rPh sb="4" eb="5">
      <t>セン</t>
    </rPh>
    <rPh sb="5" eb="6">
      <t>エン</t>
    </rPh>
    <phoneticPr fontId="2"/>
  </si>
  <si>
    <t>申請者</t>
    <rPh sb="0" eb="3">
      <t>シンセイシャ</t>
    </rPh>
    <phoneticPr fontId="2"/>
  </si>
  <si>
    <t>共同申請者1</t>
    <rPh sb="0" eb="5">
      <t>キョウドウシンセイシャ</t>
    </rPh>
    <phoneticPr fontId="2"/>
  </si>
  <si>
    <t>共同申請者2</t>
    <rPh sb="0" eb="5">
      <t>キョウドウシンセイシャ</t>
    </rPh>
    <phoneticPr fontId="2"/>
  </si>
  <si>
    <t>共同申請者3</t>
    <rPh sb="0" eb="5">
      <t>キョウドウシンセイシャ</t>
    </rPh>
    <phoneticPr fontId="2"/>
  </si>
  <si>
    <t>共同申請者4</t>
    <rPh sb="0" eb="5">
      <t>キョウドウシンセイシャ</t>
    </rPh>
    <phoneticPr fontId="2"/>
  </si>
  <si>
    <t>経費区分</t>
    <rPh sb="0" eb="2">
      <t>ケイヒ</t>
    </rPh>
    <rPh sb="2" eb="4">
      <t>クブン</t>
    </rPh>
    <phoneticPr fontId="2"/>
  </si>
  <si>
    <t>事業期間</t>
    <rPh sb="0" eb="4">
      <t>ジギョウキカン</t>
    </rPh>
    <phoneticPr fontId="2"/>
  </si>
  <si>
    <t>（B）補助対象経費
（税抜）</t>
    <rPh sb="3" eb="5">
      <t>ホジョ</t>
    </rPh>
    <rPh sb="5" eb="7">
      <t>タイショウ</t>
    </rPh>
    <rPh sb="7" eb="8">
      <t>キョウ</t>
    </rPh>
    <rPh sb="11" eb="13">
      <t>ゼイヌ</t>
    </rPh>
    <phoneticPr fontId="2"/>
  </si>
  <si>
    <t>（C）補助金交付申請額</t>
    <rPh sb="3" eb="6">
      <t>ホジョキン</t>
    </rPh>
    <rPh sb="6" eb="8">
      <t>コウフ</t>
    </rPh>
    <rPh sb="8" eb="10">
      <t>シンセイ</t>
    </rPh>
    <rPh sb="10" eb="11">
      <t>ガク</t>
    </rPh>
    <phoneticPr fontId="2"/>
  </si>
  <si>
    <t>（D）補助対象外経費（税抜）</t>
    <rPh sb="3" eb="5">
      <t>ホジョ</t>
    </rPh>
    <rPh sb="5" eb="7">
      <t>タイショウ</t>
    </rPh>
    <rPh sb="7" eb="8">
      <t>ガイ</t>
    </rPh>
    <rPh sb="8" eb="10">
      <t>ケイヒ</t>
    </rPh>
    <rPh sb="11" eb="13">
      <t>ゼイヌ</t>
    </rPh>
    <phoneticPr fontId="2"/>
  </si>
  <si>
    <t>令和８年度</t>
    <rPh sb="0" eb="2">
      <t>レイワ</t>
    </rPh>
    <rPh sb="3" eb="5">
      <t>ネンド</t>
    </rPh>
    <phoneticPr fontId="2"/>
  </si>
  <si>
    <t>令和９年度</t>
    <rPh sb="0" eb="2">
      <t>レイワ</t>
    </rPh>
    <rPh sb="3" eb="5">
      <t>ネンド</t>
    </rPh>
    <phoneticPr fontId="2"/>
  </si>
  <si>
    <t>令和１０年度</t>
    <rPh sb="0" eb="2">
      <t>レイワ</t>
    </rPh>
    <rPh sb="4" eb="6">
      <t>ネンド</t>
    </rPh>
    <phoneticPr fontId="2"/>
  </si>
  <si>
    <t>合計</t>
    <phoneticPr fontId="2"/>
  </si>
  <si>
    <t>合計</t>
    <rPh sb="0" eb="2">
      <t>ゴウケイ</t>
    </rPh>
    <phoneticPr fontId="2"/>
  </si>
  <si>
    <t>&lt;経費明細 合計&gt;</t>
    <rPh sb="1" eb="3">
      <t>ケイヒ</t>
    </rPh>
    <rPh sb="3" eb="5">
      <t>メイサイ</t>
    </rPh>
    <rPh sb="6" eb="8">
      <t>ゴウケイ</t>
    </rPh>
    <phoneticPr fontId="2"/>
  </si>
  <si>
    <t>番号</t>
    <phoneticPr fontId="21"/>
  </si>
  <si>
    <t>品名</t>
    <rPh sb="0" eb="2">
      <t>ヒンメイ</t>
    </rPh>
    <phoneticPr fontId="21"/>
  </si>
  <si>
    <t>内容及び仕様</t>
    <rPh sb="0" eb="2">
      <t>ナイヨウ</t>
    </rPh>
    <rPh sb="2" eb="3">
      <t>オヨ</t>
    </rPh>
    <rPh sb="4" eb="6">
      <t>シヨウ</t>
    </rPh>
    <phoneticPr fontId="21"/>
  </si>
  <si>
    <t>数量</t>
    <rPh sb="0" eb="2">
      <t>スウリョウ</t>
    </rPh>
    <phoneticPr fontId="21"/>
  </si>
  <si>
    <t>用途</t>
    <rPh sb="0" eb="2">
      <t>ヨウト</t>
    </rPh>
    <phoneticPr fontId="21"/>
  </si>
  <si>
    <t>購入先</t>
    <rPh sb="0" eb="2">
      <t>コウニュウ</t>
    </rPh>
    <rPh sb="2" eb="3">
      <t>サキ</t>
    </rPh>
    <phoneticPr fontId="21"/>
  </si>
  <si>
    <t>令和８年度</t>
    <rPh sb="0" eb="2">
      <t>レイワ</t>
    </rPh>
    <rPh sb="3" eb="5">
      <t>ネンド</t>
    </rPh>
    <phoneticPr fontId="23"/>
  </si>
  <si>
    <t>令和９年度</t>
    <rPh sb="0" eb="2">
      <t>レイワ</t>
    </rPh>
    <rPh sb="3" eb="5">
      <t>ネンド</t>
    </rPh>
    <phoneticPr fontId="23"/>
  </si>
  <si>
    <t>令和１０年度</t>
    <rPh sb="0" eb="2">
      <t>レイワ</t>
    </rPh>
    <rPh sb="4" eb="6">
      <t>ネンド</t>
    </rPh>
    <phoneticPr fontId="23"/>
  </si>
  <si>
    <t>合計</t>
    <rPh sb="0" eb="2">
      <t>ゴウケイ</t>
    </rPh>
    <phoneticPr fontId="21"/>
  </si>
  <si>
    <t>間接補助事業に
要する経費
（税抜）</t>
    <rPh sb="15" eb="17">
      <t>ゼイヌキ</t>
    </rPh>
    <phoneticPr fontId="2"/>
  </si>
  <si>
    <t>補助対象
経費
（税抜）</t>
    <rPh sb="0" eb="2">
      <t>ホジョ</t>
    </rPh>
    <rPh sb="2" eb="4">
      <t>タイショウ</t>
    </rPh>
    <rPh sb="5" eb="7">
      <t>ケイヒ</t>
    </rPh>
    <rPh sb="9" eb="11">
      <t>ゼイヌキ</t>
    </rPh>
    <phoneticPr fontId="21"/>
  </si>
  <si>
    <t>※足りない場合は行を追加ください。</t>
  </si>
  <si>
    <t>計</t>
    <phoneticPr fontId="21"/>
  </si>
  <si>
    <t>※補助対象外経費については、品名等を記載後、各年度の補助対象経費を「0」と入力し、明確化してください</t>
    <rPh sb="1" eb="6">
      <t>ホジョタイショウガイ</t>
    </rPh>
    <rPh sb="6" eb="8">
      <t>ケイヒ</t>
    </rPh>
    <rPh sb="14" eb="16">
      <t>ヒンメイ</t>
    </rPh>
    <rPh sb="16" eb="17">
      <t>トウ</t>
    </rPh>
    <rPh sb="18" eb="21">
      <t>キサイゴ</t>
    </rPh>
    <rPh sb="22" eb="25">
      <t>カクネンド</t>
    </rPh>
    <rPh sb="26" eb="32">
      <t>ホジョタイショウケイヒ</t>
    </rPh>
    <rPh sb="37" eb="39">
      <t>ニュウリョク</t>
    </rPh>
    <rPh sb="41" eb="44">
      <t>メイカクカ</t>
    </rPh>
    <phoneticPr fontId="2"/>
  </si>
  <si>
    <t>※経費が生じない年度は「0」と入力してください</t>
    <phoneticPr fontId="2"/>
  </si>
  <si>
    <t>別添１－３</t>
    <rPh sb="0" eb="2">
      <t>ベッテン</t>
    </rPh>
    <phoneticPr fontId="2"/>
  </si>
  <si>
    <t>別添１－４</t>
    <rPh sb="0" eb="2">
      <t>ベッテン</t>
    </rPh>
    <phoneticPr fontId="2"/>
  </si>
  <si>
    <t>■収支計画</t>
    <rPh sb="1" eb="5">
      <t>シュウシケイカク</t>
    </rPh>
    <phoneticPr fontId="2"/>
  </si>
  <si>
    <t>提出日　：</t>
    <rPh sb="0" eb="3">
      <t>テイシュツビ</t>
    </rPh>
    <phoneticPr fontId="2"/>
  </si>
  <si>
    <t>事業者名：</t>
    <rPh sb="0" eb="4">
      <t>ジギョウシャメイ</t>
    </rPh>
    <phoneticPr fontId="2"/>
  </si>
  <si>
    <t>間接補助事業完了日：</t>
    <rPh sb="6" eb="8">
      <t>カンリョウ</t>
    </rPh>
    <rPh sb="8" eb="9">
      <t>ビ</t>
    </rPh>
    <phoneticPr fontId="2"/>
  </si>
  <si>
    <t>間接補助事業期間＋事業化報告期間</t>
  </si>
  <si>
    <t>間接補助事業開始</t>
    <phoneticPr fontId="2"/>
  </si>
  <si>
    <t>令和１１年度</t>
    <rPh sb="0" eb="2">
      <t>レイワ</t>
    </rPh>
    <rPh sb="4" eb="6">
      <t>ネンド</t>
    </rPh>
    <phoneticPr fontId="2"/>
  </si>
  <si>
    <t>令和１２年度</t>
    <rPh sb="0" eb="2">
      <t>レイワ</t>
    </rPh>
    <rPh sb="4" eb="6">
      <t>ネンド</t>
    </rPh>
    <phoneticPr fontId="2"/>
  </si>
  <si>
    <t>令和１３年度</t>
    <rPh sb="0" eb="2">
      <t>レイワ</t>
    </rPh>
    <rPh sb="4" eb="6">
      <t>ネンド</t>
    </rPh>
    <phoneticPr fontId="2"/>
  </si>
  <si>
    <t>令和１４年度</t>
    <rPh sb="0" eb="2">
      <t>レイワ</t>
    </rPh>
    <rPh sb="4" eb="6">
      <t>ネンド</t>
    </rPh>
    <phoneticPr fontId="2"/>
  </si>
  <si>
    <t>令和１５年度</t>
    <rPh sb="0" eb="2">
      <t>レイワ</t>
    </rPh>
    <rPh sb="4" eb="6">
      <t>ネンド</t>
    </rPh>
    <phoneticPr fontId="2"/>
  </si>
  <si>
    <t>&lt;間接補助事業にかかる財務数値&gt;</t>
    <rPh sb="11" eb="15">
      <t>ザイムスウチ</t>
    </rPh>
    <phoneticPr fontId="2"/>
  </si>
  <si>
    <t>■収支計画（間接補助事業における数値）</t>
    <rPh sb="1" eb="5">
      <t>シュウシケイカク</t>
    </rPh>
    <rPh sb="16" eb="18">
      <t>スウチ</t>
    </rPh>
    <phoneticPr fontId="2"/>
  </si>
  <si>
    <t>上記以外の項目は、■経費明細書/資金計画で入力された内容が自動集計されます。</t>
    <rPh sb="0" eb="4">
      <t>ジョウキイガイ</t>
    </rPh>
    <rPh sb="5" eb="7">
      <t>コウモク</t>
    </rPh>
    <rPh sb="10" eb="15">
      <t>ケイヒメイサイショ</t>
    </rPh>
    <rPh sb="16" eb="20">
      <t>シキンケイカク</t>
    </rPh>
    <rPh sb="21" eb="23">
      <t>ニュウリョク</t>
    </rPh>
    <rPh sb="26" eb="28">
      <t>ナイヨウ</t>
    </rPh>
    <rPh sb="29" eb="31">
      <t>ジドウ</t>
    </rPh>
    <rPh sb="31" eb="33">
      <t>シュウケイ</t>
    </rPh>
    <phoneticPr fontId="2"/>
  </si>
  <si>
    <t>売上高</t>
    <phoneticPr fontId="2"/>
  </si>
  <si>
    <t>売上原価</t>
    <rPh sb="0" eb="2">
      <t>ウリアゲ</t>
    </rPh>
    <rPh sb="2" eb="4">
      <t>ゲンカ</t>
    </rPh>
    <phoneticPr fontId="2"/>
  </si>
  <si>
    <t>売上総利益</t>
  </si>
  <si>
    <t>販売費</t>
    <rPh sb="0" eb="3">
      <t>ハンバイヒ</t>
    </rPh>
    <phoneticPr fontId="2"/>
  </si>
  <si>
    <t>一般管理費</t>
    <rPh sb="0" eb="5">
      <t>イッパンカンリヒ</t>
    </rPh>
    <phoneticPr fontId="2"/>
  </si>
  <si>
    <t>営業利益　（a）</t>
    <phoneticPr fontId="2"/>
  </si>
  <si>
    <t>減価償却費　（b）</t>
    <rPh sb="0" eb="5">
      <t>ゲンカショウキャクヒ</t>
    </rPh>
    <phoneticPr fontId="2"/>
  </si>
  <si>
    <t>間接補助事業に要する経費（c）</t>
    <rPh sb="7" eb="8">
      <t>ヨウ</t>
    </rPh>
    <rPh sb="10" eb="12">
      <t>ケイヒ</t>
    </rPh>
    <phoneticPr fontId="2"/>
  </si>
  <si>
    <t>補助金額　（d）</t>
    <rPh sb="0" eb="4">
      <t>ホジョキンガク</t>
    </rPh>
    <phoneticPr fontId="2"/>
  </si>
  <si>
    <t>投資回収期間</t>
    <rPh sb="0" eb="6">
      <t>トウシカイシュウキカン</t>
    </rPh>
    <phoneticPr fontId="2"/>
  </si>
  <si>
    <t>・経費が生じない年度は「0」と入力してください</t>
    <phoneticPr fontId="2"/>
  </si>
  <si>
    <t>（A）間接補助事業に要する経費
（税抜）</t>
    <phoneticPr fontId="2"/>
  </si>
  <si>
    <t>・共同申請として提案する場合は、本提出書類は幹事会社がまとめて提出ください</t>
    <rPh sb="1" eb="5">
      <t>キョウドウシンセイ</t>
    </rPh>
    <rPh sb="8" eb="10">
      <t>テイアン</t>
    </rPh>
    <rPh sb="12" eb="14">
      <t>バアイ</t>
    </rPh>
    <rPh sb="16" eb="17">
      <t>ホン</t>
    </rPh>
    <rPh sb="17" eb="19">
      <t>テイシュツ</t>
    </rPh>
    <rPh sb="19" eb="21">
      <t>ショルイ</t>
    </rPh>
    <rPh sb="22" eb="26">
      <t>カンジガイシャ</t>
    </rPh>
    <rPh sb="31" eb="33">
      <t>テイシュツ</t>
    </rPh>
    <phoneticPr fontId="2"/>
  </si>
  <si>
    <t>別添２－１</t>
    <rPh sb="0" eb="2">
      <t>ベッテン</t>
    </rPh>
    <phoneticPr fontId="2"/>
  </si>
  <si>
    <t>他制度による収益等（d’）</t>
    <phoneticPr fontId="2"/>
  </si>
  <si>
    <t>1 売上高、2 売上総利益、3 営業利益、4 減価償却費、6 他制度による収益等について、補助対象事業の不確実性を前提とした上で、一定の仮定に基づき以下の点に留意しつつ記載ください。</t>
    <rPh sb="2" eb="5">
      <t>ウリアゲダカ</t>
    </rPh>
    <rPh sb="8" eb="13">
      <t>ウリアゲソウリエキ</t>
    </rPh>
    <rPh sb="16" eb="20">
      <t>エイギョウリエキ</t>
    </rPh>
    <rPh sb="23" eb="28">
      <t>ゲンカショウキャクヒ</t>
    </rPh>
    <rPh sb="31" eb="32">
      <t>タ</t>
    </rPh>
    <rPh sb="32" eb="34">
      <t>セイド</t>
    </rPh>
    <rPh sb="37" eb="39">
      <t>シュウエキ</t>
    </rPh>
    <rPh sb="39" eb="40">
      <t>トウ</t>
    </rPh>
    <phoneticPr fontId="2"/>
  </si>
  <si>
    <t>・今後、業務実施期間中のモニタリングにおいて、当該情報をアップデートした上で、定期的に確認を行う予定です。</t>
    <phoneticPr fontId="2"/>
  </si>
  <si>
    <t>　次期航空機開発等支援事業
各経費項目の内訳</t>
    <phoneticPr fontId="2"/>
  </si>
  <si>
    <t>・価値提供・収益化等については、「他制度による収益等」として、政府・公的機関による規制・制度的措置等に関する一定の見通し（SAF価格等）に基づき記載することで差し支えありません。</t>
    <phoneticPr fontId="2"/>
  </si>
  <si>
    <t>委託・外注費</t>
    <rPh sb="0" eb="2">
      <t>イタク</t>
    </rPh>
    <rPh sb="3" eb="6">
      <t>ガイチュウヒ</t>
    </rPh>
    <phoneticPr fontId="2"/>
  </si>
  <si>
    <t>機械装置等費</t>
    <rPh sb="0" eb="2">
      <t>キカイ</t>
    </rPh>
    <rPh sb="2" eb="4">
      <t>ソウチ</t>
    </rPh>
    <rPh sb="4" eb="5">
      <t>ナド</t>
    </rPh>
    <rPh sb="5" eb="6">
      <t>ヒ</t>
    </rPh>
    <phoneticPr fontId="2"/>
  </si>
  <si>
    <t>労務費</t>
    <rPh sb="0" eb="3">
      <t>ロウムヒ</t>
    </rPh>
    <phoneticPr fontId="2"/>
  </si>
  <si>
    <t>新規導入設備を用いたエンジン整備の開始年度：</t>
    <rPh sb="0" eb="2">
      <t>シンキ</t>
    </rPh>
    <rPh sb="2" eb="4">
      <t>ドウニュウ</t>
    </rPh>
    <rPh sb="4" eb="6">
      <t>セツビ</t>
    </rPh>
    <rPh sb="7" eb="8">
      <t>モチ</t>
    </rPh>
    <rPh sb="14" eb="16">
      <t>セイビ</t>
    </rPh>
    <rPh sb="17" eb="19">
      <t>カイシ</t>
    </rPh>
    <rPh sb="19" eb="21">
      <t>ネンド</t>
    </rPh>
    <phoneticPr fontId="2"/>
  </si>
  <si>
    <t>間接補助事業完了日を含む事業年度：　</t>
    <rPh sb="6" eb="8">
      <t>カンリョウ</t>
    </rPh>
    <rPh sb="8" eb="9">
      <t>ビ</t>
    </rPh>
    <phoneticPr fontId="2"/>
  </si>
  <si>
    <t>・提案時点での数字や内容は必ずしも正確である必要はなく、設備の導入、投資回収の開始時期等のスケジュール（当初計画）を確認するものです。</t>
    <phoneticPr fontId="2"/>
  </si>
  <si>
    <t>間接補助事業におけるキャッシュフロー（e=a+b）</t>
    <phoneticPr fontId="2"/>
  </si>
  <si>
    <t>その他経費</t>
    <rPh sb="2" eb="3">
      <t>タ</t>
    </rPh>
    <rPh sb="3" eb="5">
      <t>ケイヒ</t>
    </rPh>
    <phoneticPr fontId="2"/>
  </si>
  <si>
    <t>その他経費</t>
    <phoneticPr fontId="2"/>
  </si>
  <si>
    <t>明細区分</t>
    <rPh sb="0" eb="2">
      <t>メイサイ</t>
    </rPh>
    <rPh sb="2" eb="4">
      <t>クブン</t>
    </rPh>
    <phoneticPr fontId="2"/>
  </si>
  <si>
    <t>別添１－1</t>
    <rPh sb="0" eb="2">
      <t>ベッテン</t>
    </rPh>
    <phoneticPr fontId="2"/>
  </si>
  <si>
    <t>機械装置等費</t>
    <rPh sb="0" eb="2">
      <t>キカイ</t>
    </rPh>
    <rPh sb="2" eb="4">
      <t>ソウチ</t>
    </rPh>
    <rPh sb="4" eb="5">
      <t>トウ</t>
    </rPh>
    <rPh sb="5" eb="6">
      <t>ヒ</t>
    </rPh>
    <phoneticPr fontId="2"/>
  </si>
  <si>
    <t>別添１－２</t>
    <phoneticPr fontId="2"/>
  </si>
  <si>
    <t>投資未回収額（f=前年度f+c-d-d'-e）</t>
    <rPh sb="0" eb="6">
      <t>トウシミカイシュウガク</t>
    </rPh>
    <rPh sb="9" eb="12">
      <t>ゼンネンド</t>
    </rPh>
    <phoneticPr fontId="2"/>
  </si>
  <si>
    <t>・（C）補助金交付申請額は、（B）補助対象経費の1/3の値を入力してください。</t>
    <rPh sb="4" eb="7">
      <t>ホジョキン</t>
    </rPh>
    <rPh sb="7" eb="9">
      <t>コウフ</t>
    </rPh>
    <rPh sb="9" eb="12">
      <t>シンセイガク</t>
    </rPh>
    <rPh sb="28" eb="29">
      <t>アタイ</t>
    </rPh>
    <rPh sb="30" eb="32">
      <t>ニュウリョク</t>
    </rPh>
    <phoneticPr fontId="2"/>
  </si>
  <si>
    <t>土木・建築工事費</t>
  </si>
  <si>
    <t>人件費</t>
  </si>
  <si>
    <t>消耗品費</t>
  </si>
  <si>
    <t>委託費</t>
  </si>
  <si>
    <t>機械装置等製作・購入費</t>
  </si>
  <si>
    <t>補助員人件費</t>
  </si>
  <si>
    <t>旅費</t>
  </si>
  <si>
    <t>外注費</t>
    <phoneticPr fontId="2"/>
  </si>
  <si>
    <t>保守・改造修理費</t>
  </si>
  <si>
    <t>諸経費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</si>
</sst>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000&quot;年&quot;&quot;度&quot;"/>
    <numFmt numFmtId="178" formatCode="yy&quot;年&quot;m&quot;月期&quot;"/>
  </numFmts>
  <fonts count="2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4"/>
      <name val="MS明朝"/>
      <family val="3"/>
      <charset val="128"/>
    </font>
    <font>
      <sz val="11"/>
      <color theme="1"/>
      <name val="MS明朝"/>
      <family val="3"/>
      <charset val="128"/>
    </font>
    <font>
      <sz val="11"/>
      <color rgb="FFC00000"/>
      <name val="MS明朝"/>
      <family val="3"/>
      <charset val="128"/>
    </font>
    <font>
      <b/>
      <sz val="14"/>
      <color theme="1"/>
      <name val="MS明朝"/>
      <family val="3"/>
      <charset val="128"/>
    </font>
    <font>
      <b/>
      <sz val="11"/>
      <color theme="1"/>
      <name val="MS明朝"/>
      <family val="3"/>
      <charset val="128"/>
    </font>
    <font>
      <sz val="11"/>
      <color theme="4"/>
      <name val="MS明朝"/>
      <family val="3"/>
      <charset val="128"/>
    </font>
    <font>
      <b/>
      <sz val="12"/>
      <color theme="1"/>
      <name val="MS明朝"/>
      <family val="3"/>
      <charset val="128"/>
    </font>
    <font>
      <sz val="10"/>
      <color theme="1"/>
      <name val="MS明朝"/>
      <family val="3"/>
      <charset val="128"/>
    </font>
    <font>
      <sz val="10"/>
      <color rgb="FFC00000"/>
      <name val="MS明朝"/>
      <family val="3"/>
      <charset val="128"/>
    </font>
    <font>
      <b/>
      <sz val="10"/>
      <color theme="1"/>
      <name val="MS明朝"/>
      <family val="3"/>
      <charset val="128"/>
    </font>
    <font>
      <sz val="10"/>
      <color theme="0"/>
      <name val="MS明朝"/>
      <family val="3"/>
      <charset val="128"/>
    </font>
    <font>
      <sz val="10"/>
      <name val="MS明朝"/>
      <family val="3"/>
      <charset val="128"/>
    </font>
    <font>
      <sz val="12"/>
      <color theme="4"/>
      <name val="MS明朝"/>
      <family val="3"/>
      <charset val="128"/>
    </font>
    <font>
      <sz val="11"/>
      <color theme="0" tint="-0.249977111117893"/>
      <name val="MS明朝"/>
      <family val="3"/>
      <charset val="128"/>
    </font>
    <font>
      <sz val="11"/>
      <color theme="1"/>
      <name val="ＭＳ 明朝"/>
      <family val="1"/>
      <charset val="128"/>
    </font>
    <font>
      <b/>
      <sz val="11"/>
      <color theme="1"/>
      <name val="ＭＳ 明朝"/>
      <family val="1"/>
      <charset val="128"/>
    </font>
    <font>
      <sz val="11"/>
      <name val="ＭＳ Ｐゴシック"/>
      <family val="3"/>
      <charset val="128"/>
    </font>
    <font>
      <b/>
      <sz val="11"/>
      <name val="ＭＳ 明朝"/>
      <family val="1"/>
      <charset val="128"/>
    </font>
    <font>
      <sz val="6"/>
      <name val="ＭＳ Ｐゴシック"/>
      <family val="3"/>
      <charset val="128"/>
    </font>
    <font>
      <sz val="11"/>
      <name val="ＭＳ 明朝"/>
      <family val="1"/>
      <charset val="128"/>
    </font>
    <font>
      <sz val="6"/>
      <name val="游ゴシック"/>
      <family val="3"/>
      <charset val="128"/>
      <scheme val="minor"/>
    </font>
    <font>
      <sz val="10"/>
      <name val="ＭＳ 明朝"/>
      <family val="1"/>
      <charset val="128"/>
    </font>
    <font>
      <b/>
      <sz val="11"/>
      <color rgb="FFFF0000"/>
      <name val="MS明朝"/>
      <family val="3"/>
      <charset val="128"/>
    </font>
    <font>
      <sz val="10"/>
      <color rgb="FFFF0000"/>
      <name val="MS明朝"/>
      <family val="3"/>
      <charset val="128"/>
    </font>
    <font>
      <sz val="11"/>
      <color rgb="FFFF0000"/>
      <name val="MS明朝"/>
      <family val="3"/>
      <charset val="128"/>
    </font>
    <font>
      <sz val="10"/>
      <color theme="1"/>
      <name val="MS明朝"/>
      <family val="3"/>
    </font>
  </fonts>
  <fills count="8">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0" tint="-0.34998626667073579"/>
        <bgColor indexed="64"/>
      </patternFill>
    </fill>
    <fill>
      <patternFill patternType="solid">
        <fgColor theme="2" tint="-9.9948118533890809E-2"/>
        <bgColor indexed="64"/>
      </patternFill>
    </fill>
    <fill>
      <patternFill patternType="solid">
        <fgColor rgb="FFFFFF99"/>
        <bgColor indexed="64"/>
      </patternFill>
    </fill>
    <fill>
      <patternFill patternType="solid">
        <fgColor indexed="43"/>
        <bgColor indexed="64"/>
      </patternFill>
    </fill>
  </fills>
  <borders count="27">
    <border>
      <left/>
      <right/>
      <top/>
      <bottom/>
      <diagonal/>
    </border>
    <border>
      <left style="hair">
        <color auto="1"/>
      </left>
      <right style="hair">
        <color auto="1"/>
      </right>
      <top style="hair">
        <color auto="1"/>
      </top>
      <bottom/>
      <diagonal/>
    </border>
    <border>
      <left style="hair">
        <color auto="1"/>
      </left>
      <right/>
      <top style="hair">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bottom style="thin">
        <color indexed="64"/>
      </bottom>
      <diagonal/>
    </border>
    <border>
      <left style="hair">
        <color auto="1"/>
      </left>
      <right style="hair">
        <color auto="1"/>
      </right>
      <top style="hair">
        <color auto="1"/>
      </top>
      <bottom style="thin">
        <color indexed="64"/>
      </bottom>
      <diagonal/>
    </border>
    <border>
      <left/>
      <right/>
      <top style="hair">
        <color auto="1"/>
      </top>
      <bottom style="hair">
        <color auto="1"/>
      </bottom>
      <diagonal/>
    </border>
    <border>
      <left/>
      <right/>
      <top/>
      <bottom style="hair">
        <color auto="1"/>
      </bottom>
      <diagonal/>
    </border>
    <border>
      <left/>
      <right/>
      <top style="hair">
        <color indexed="64"/>
      </top>
      <bottom/>
      <diagonal/>
    </border>
    <border diagonalUp="1">
      <left style="hair">
        <color auto="1"/>
      </left>
      <right style="hair">
        <color auto="1"/>
      </right>
      <top style="hair">
        <color auto="1"/>
      </top>
      <bottom style="hair">
        <color auto="1"/>
      </bottom>
      <diagonal style="thin">
        <color auto="1"/>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style="hair">
        <color auto="1"/>
      </top>
      <bottom style="thin">
        <color indexed="64"/>
      </bottom>
      <diagonal/>
    </border>
    <border>
      <left style="hair">
        <color indexed="64"/>
      </left>
      <right/>
      <top style="hair">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9" fillId="0" borderId="0">
      <alignment vertical="center"/>
    </xf>
  </cellStyleXfs>
  <cellXfs count="106">
    <xf numFmtId="0" fontId="0" fillId="0" borderId="0" xfId="0">
      <alignment vertical="center"/>
    </xf>
    <xf numFmtId="0" fontId="4" fillId="0" borderId="0" xfId="0" applyFont="1">
      <alignment vertical="center"/>
    </xf>
    <xf numFmtId="0" fontId="10" fillId="0" borderId="0" xfId="0" applyFont="1">
      <alignment vertical="center"/>
    </xf>
    <xf numFmtId="0" fontId="10" fillId="0" borderId="0" xfId="0" applyFont="1" applyAlignment="1">
      <alignment horizontal="right" vertical="center"/>
    </xf>
    <xf numFmtId="0" fontId="10" fillId="0" borderId="0" xfId="0" applyFont="1" applyAlignment="1">
      <alignment horizontal="left" vertical="center"/>
    </xf>
    <xf numFmtId="0" fontId="4" fillId="0" borderId="0" xfId="0" applyFont="1" applyAlignment="1">
      <alignment vertical="center" wrapText="1"/>
    </xf>
    <xf numFmtId="0" fontId="17" fillId="0" borderId="0" xfId="0" applyFont="1">
      <alignment vertical="center"/>
    </xf>
    <xf numFmtId="0" fontId="18" fillId="0" borderId="0" xfId="0" applyFont="1" applyAlignment="1">
      <alignment horizontal="centerContinuous" vertical="center" wrapText="1"/>
    </xf>
    <xf numFmtId="0" fontId="17" fillId="0" borderId="0" xfId="0" applyFont="1" applyAlignment="1">
      <alignment horizontal="centerContinuous" vertical="center"/>
    </xf>
    <xf numFmtId="0" fontId="20" fillId="0" borderId="0" xfId="3" applyFont="1">
      <alignment vertical="center"/>
    </xf>
    <xf numFmtId="0" fontId="22" fillId="0" borderId="0" xfId="3" applyFont="1">
      <alignment vertical="center"/>
    </xf>
    <xf numFmtId="0" fontId="17" fillId="5" borderId="18" xfId="3" applyFont="1" applyFill="1" applyBorder="1" applyAlignment="1">
      <alignment horizontal="centerContinuous" vertical="center"/>
    </xf>
    <xf numFmtId="0" fontId="17" fillId="5" borderId="19" xfId="3" applyFont="1" applyFill="1" applyBorder="1" applyAlignment="1">
      <alignment horizontal="centerContinuous" vertical="center"/>
    </xf>
    <xf numFmtId="0" fontId="22" fillId="5" borderId="20" xfId="3" applyFont="1" applyFill="1" applyBorder="1" applyAlignment="1">
      <alignment horizontal="center" vertical="center" wrapText="1"/>
    </xf>
    <xf numFmtId="0" fontId="22" fillId="5" borderId="21" xfId="3" applyFont="1" applyFill="1" applyBorder="1" applyAlignment="1">
      <alignment horizontal="center" vertical="center" wrapText="1"/>
    </xf>
    <xf numFmtId="38" fontId="22" fillId="0" borderId="20" xfId="1" applyFont="1" applyBorder="1" applyAlignment="1">
      <alignment vertical="center" shrinkToFit="1"/>
    </xf>
    <xf numFmtId="0" fontId="22" fillId="0" borderId="17" xfId="3" applyFont="1" applyBorder="1" applyAlignment="1">
      <alignment horizontal="right" vertical="center"/>
    </xf>
    <xf numFmtId="38" fontId="22" fillId="0" borderId="22" xfId="1" applyFont="1" applyBorder="1" applyAlignment="1">
      <alignment vertical="center" shrinkToFit="1"/>
    </xf>
    <xf numFmtId="38" fontId="22" fillId="0" borderId="23" xfId="1" applyFont="1" applyBorder="1" applyAlignment="1">
      <alignment vertical="center" shrinkToFit="1"/>
    </xf>
    <xf numFmtId="0" fontId="22" fillId="6" borderId="16" xfId="3" applyFont="1" applyFill="1" applyBorder="1" applyProtection="1">
      <alignment vertical="center"/>
      <protection locked="0"/>
    </xf>
    <xf numFmtId="38" fontId="22" fillId="6" borderId="16" xfId="3" applyNumberFormat="1" applyFont="1" applyFill="1" applyBorder="1" applyProtection="1">
      <alignment vertical="center"/>
      <protection locked="0"/>
    </xf>
    <xf numFmtId="0" fontId="22" fillId="6" borderId="17" xfId="3" applyFont="1" applyFill="1" applyBorder="1" applyProtection="1">
      <alignment vertical="center"/>
      <protection locked="0"/>
    </xf>
    <xf numFmtId="38" fontId="22" fillId="6" borderId="20" xfId="1" applyFont="1" applyFill="1" applyBorder="1" applyAlignment="1" applyProtection="1">
      <alignment vertical="center" shrinkToFit="1"/>
      <protection locked="0"/>
    </xf>
    <xf numFmtId="38" fontId="22" fillId="6" borderId="21" xfId="1" applyFont="1" applyFill="1" applyBorder="1" applyAlignment="1" applyProtection="1">
      <alignment vertical="center" shrinkToFit="1"/>
      <protection locked="0"/>
    </xf>
    <xf numFmtId="38" fontId="4" fillId="6" borderId="3" xfId="1" applyFont="1" applyFill="1" applyBorder="1" applyProtection="1">
      <alignment vertical="center"/>
      <protection locked="0"/>
    </xf>
    <xf numFmtId="176" fontId="10" fillId="6" borderId="3" xfId="0" applyNumberFormat="1" applyFont="1" applyFill="1" applyBorder="1" applyAlignment="1" applyProtection="1">
      <alignment horizontal="left" vertical="center"/>
      <protection locked="0"/>
    </xf>
    <xf numFmtId="38" fontId="10" fillId="6" borderId="3" xfId="1" applyFont="1" applyFill="1" applyBorder="1" applyProtection="1">
      <alignment vertical="center"/>
      <protection locked="0"/>
    </xf>
    <xf numFmtId="38" fontId="10" fillId="6" borderId="12" xfId="1" applyFont="1" applyFill="1" applyBorder="1" applyProtection="1">
      <alignment vertical="center"/>
      <protection locked="0"/>
    </xf>
    <xf numFmtId="38" fontId="10" fillId="6" borderId="7" xfId="1" applyFont="1" applyFill="1" applyBorder="1" applyProtection="1">
      <alignment vertical="center"/>
      <protection locked="0"/>
    </xf>
    <xf numFmtId="38" fontId="10" fillId="6" borderId="15" xfId="1" applyFont="1" applyFill="1" applyBorder="1" applyProtection="1">
      <alignment vertical="center"/>
      <protection locked="0"/>
    </xf>
    <xf numFmtId="38" fontId="10" fillId="6" borderId="5" xfId="1" applyFont="1" applyFill="1" applyBorder="1" applyProtection="1">
      <alignment vertical="center"/>
      <protection locked="0"/>
    </xf>
    <xf numFmtId="38" fontId="10" fillId="6" borderId="13" xfId="1" applyFont="1" applyFill="1" applyBorder="1" applyProtection="1">
      <alignment vertical="center"/>
      <protection locked="0"/>
    </xf>
    <xf numFmtId="0" fontId="4" fillId="0" borderId="0" xfId="0" applyFont="1" applyAlignment="1">
      <alignment horizontal="left" vertical="center"/>
    </xf>
    <xf numFmtId="0" fontId="24" fillId="7" borderId="3" xfId="0" applyFont="1" applyFill="1" applyBorder="1" applyAlignment="1" applyProtection="1">
      <alignment horizontal="left" vertical="center"/>
      <protection locked="0"/>
    </xf>
    <xf numFmtId="0" fontId="22" fillId="5" borderId="20" xfId="3" applyFont="1" applyFill="1" applyBorder="1" applyAlignment="1">
      <alignment horizontal="centerContinuous" vertical="center"/>
    </xf>
    <xf numFmtId="0" fontId="22" fillId="5" borderId="16" xfId="3" applyFont="1" applyFill="1" applyBorder="1" applyAlignment="1">
      <alignment horizontal="centerContinuous" vertical="center"/>
    </xf>
    <xf numFmtId="0" fontId="22" fillId="5" borderId="16" xfId="3" applyFont="1" applyFill="1" applyBorder="1" applyAlignment="1">
      <alignment horizontal="center" vertical="center" wrapText="1"/>
    </xf>
    <xf numFmtId="38" fontId="22" fillId="0" borderId="16" xfId="1" applyFont="1" applyBorder="1" applyAlignment="1">
      <alignment vertical="center" shrinkToFit="1"/>
    </xf>
    <xf numFmtId="38" fontId="4" fillId="4" borderId="11" xfId="1" applyFont="1" applyFill="1" applyBorder="1" applyProtection="1">
      <alignment vertical="center"/>
    </xf>
    <xf numFmtId="0" fontId="10" fillId="6" borderId="3" xfId="0" applyFont="1" applyFill="1" applyBorder="1" applyAlignment="1" applyProtection="1">
      <alignment horizontal="left" vertical="center"/>
      <protection locked="0"/>
    </xf>
    <xf numFmtId="38" fontId="10" fillId="2" borderId="3" xfId="1" applyFont="1" applyFill="1" applyBorder="1" applyProtection="1">
      <alignment vertical="center"/>
    </xf>
    <xf numFmtId="38" fontId="10" fillId="2" borderId="3" xfId="2" applyNumberFormat="1" applyFont="1" applyFill="1" applyBorder="1" applyProtection="1">
      <alignment vertical="center"/>
    </xf>
    <xf numFmtId="0" fontId="22" fillId="0" borderId="16" xfId="3" applyFont="1" applyBorder="1" applyProtection="1">
      <alignment vertical="center"/>
      <protection locked="0"/>
    </xf>
    <xf numFmtId="38" fontId="22" fillId="0" borderId="20" xfId="1" applyFont="1" applyBorder="1" applyAlignment="1" applyProtection="1">
      <alignment vertical="center" shrinkToFit="1"/>
      <protection locked="0"/>
    </xf>
    <xf numFmtId="38" fontId="22" fillId="0" borderId="16" xfId="1" applyFont="1" applyBorder="1" applyAlignment="1" applyProtection="1">
      <alignment vertical="center" shrinkToFit="1"/>
      <protection locked="0"/>
    </xf>
    <xf numFmtId="0" fontId="22" fillId="0" borderId="0" xfId="3" applyFont="1" applyAlignment="1">
      <alignment horizontal="right" vertical="center"/>
    </xf>
    <xf numFmtId="38" fontId="22" fillId="0" borderId="0" xfId="1" applyFont="1" applyBorder="1" applyAlignment="1">
      <alignment vertical="center" shrinkToFit="1"/>
    </xf>
    <xf numFmtId="38" fontId="4" fillId="2" borderId="3" xfId="1" applyFont="1" applyFill="1" applyBorder="1" applyProtection="1">
      <alignment vertical="center"/>
    </xf>
    <xf numFmtId="38" fontId="7" fillId="3" borderId="3" xfId="1" applyFont="1" applyFill="1" applyBorder="1" applyProtection="1">
      <alignment vertical="center"/>
    </xf>
    <xf numFmtId="0" fontId="11" fillId="0" borderId="0" xfId="0" applyFont="1">
      <alignment vertical="center"/>
    </xf>
    <xf numFmtId="0" fontId="12" fillId="0" borderId="0" xfId="0" applyFont="1">
      <alignment vertical="center"/>
    </xf>
    <xf numFmtId="0" fontId="3" fillId="0" borderId="0" xfId="0" applyFont="1">
      <alignment vertical="center"/>
    </xf>
    <xf numFmtId="0" fontId="12" fillId="0" borderId="0" xfId="0" applyFont="1" applyAlignment="1">
      <alignment horizontal="right" vertical="center"/>
    </xf>
    <xf numFmtId="177" fontId="12" fillId="2" borderId="12" xfId="0" applyNumberFormat="1" applyFont="1" applyFill="1" applyBorder="1" applyAlignment="1">
      <alignment horizontal="centerContinuous" vertical="center"/>
    </xf>
    <xf numFmtId="177" fontId="12" fillId="2" borderId="8" xfId="0" applyNumberFormat="1" applyFont="1" applyFill="1" applyBorder="1" applyAlignment="1">
      <alignment horizontal="centerContinuous" vertical="center"/>
    </xf>
    <xf numFmtId="0" fontId="12" fillId="2" borderId="8" xfId="0" applyFont="1" applyFill="1" applyBorder="1" applyAlignment="1">
      <alignment horizontal="centerContinuous" vertical="center"/>
    </xf>
    <xf numFmtId="178" fontId="12" fillId="2" borderId="3" xfId="0" applyNumberFormat="1" applyFont="1" applyFill="1" applyBorder="1" applyAlignment="1">
      <alignment horizontal="center" vertical="center" shrinkToFit="1"/>
    </xf>
    <xf numFmtId="176" fontId="13" fillId="0" borderId="0" xfId="0" applyNumberFormat="1" applyFont="1" applyAlignment="1">
      <alignment horizontal="left" vertical="center"/>
    </xf>
    <xf numFmtId="0" fontId="12" fillId="2" borderId="3" xfId="0" applyFont="1" applyFill="1" applyBorder="1" applyAlignment="1">
      <alignment horizontal="center" vertical="center" shrinkToFit="1"/>
    </xf>
    <xf numFmtId="0" fontId="12" fillId="0" borderId="0" xfId="0" applyFont="1" applyAlignment="1"/>
    <xf numFmtId="0" fontId="12" fillId="0" borderId="0" xfId="0" applyFont="1" applyAlignment="1">
      <alignment horizontal="left" indent="1"/>
    </xf>
    <xf numFmtId="0" fontId="10" fillId="0" borderId="0" xfId="0" applyFont="1" applyAlignment="1">
      <alignment horizontal="left" vertical="center" indent="1"/>
    </xf>
    <xf numFmtId="0" fontId="3" fillId="0" borderId="0" xfId="0" applyFont="1" applyAlignment="1">
      <alignment horizontal="left" indent="1"/>
    </xf>
    <xf numFmtId="0" fontId="10" fillId="0" borderId="10" xfId="0" applyFont="1" applyBorder="1">
      <alignment vertical="center"/>
    </xf>
    <xf numFmtId="0" fontId="10" fillId="0" borderId="8" xfId="0" applyFont="1" applyBorder="1" applyAlignment="1">
      <alignment horizontal="right" vertical="center"/>
    </xf>
    <xf numFmtId="0" fontId="10" fillId="0" borderId="8" xfId="0" applyFont="1" applyBorder="1" applyAlignment="1">
      <alignment horizontal="left" vertical="center"/>
    </xf>
    <xf numFmtId="0" fontId="10" fillId="0" borderId="14" xfId="0" applyFont="1" applyBorder="1" applyAlignment="1">
      <alignment horizontal="right" vertical="center"/>
    </xf>
    <xf numFmtId="0" fontId="10" fillId="0" borderId="14" xfId="0" applyFont="1" applyBorder="1" applyAlignment="1">
      <alignment horizontal="left" vertical="center"/>
    </xf>
    <xf numFmtId="0" fontId="14" fillId="0" borderId="0" xfId="0" applyFont="1">
      <alignment vertical="center"/>
    </xf>
    <xf numFmtId="0" fontId="10" fillId="0" borderId="9" xfId="0" applyFont="1" applyBorder="1" applyAlignment="1">
      <alignment horizontal="right" vertical="center"/>
    </xf>
    <xf numFmtId="0" fontId="10" fillId="0" borderId="9" xfId="0" applyFont="1" applyBorder="1" applyAlignment="1">
      <alignment horizontal="left" vertical="center"/>
    </xf>
    <xf numFmtId="38" fontId="10" fillId="2" borderId="3" xfId="0" applyNumberFormat="1" applyFont="1" applyFill="1" applyBorder="1">
      <alignment vertical="center"/>
    </xf>
    <xf numFmtId="38" fontId="7" fillId="3" borderId="5" xfId="1" applyFont="1" applyFill="1" applyBorder="1" applyProtection="1">
      <alignment vertical="center"/>
    </xf>
    <xf numFmtId="0" fontId="26" fillId="0" borderId="0" xfId="0" applyFont="1" applyAlignment="1">
      <alignment horizontal="left" indent="1"/>
    </xf>
    <xf numFmtId="0" fontId="27" fillId="0" borderId="0" xfId="0" applyFont="1" applyAlignment="1">
      <alignment horizontal="left" indent="1"/>
    </xf>
    <xf numFmtId="0" fontId="28" fillId="0" borderId="8" xfId="0" applyFont="1" applyBorder="1" applyAlignment="1">
      <alignment horizontal="left" vertical="center"/>
    </xf>
    <xf numFmtId="0" fontId="25" fillId="0" borderId="0" xfId="0" applyFont="1">
      <alignment vertical="center"/>
    </xf>
    <xf numFmtId="0" fontId="7" fillId="3" borderId="3" xfId="0" applyFont="1" applyFill="1" applyBorder="1" applyAlignment="1">
      <alignment horizontal="left" vertical="center" indent="1"/>
    </xf>
    <xf numFmtId="0" fontId="16" fillId="0" borderId="5" xfId="0" applyFont="1" applyBorder="1" applyAlignment="1">
      <alignment horizontal="left" vertical="center" indent="1"/>
    </xf>
    <xf numFmtId="0" fontId="16" fillId="0" borderId="4" xfId="0" applyFont="1" applyBorder="1" applyAlignment="1">
      <alignment horizontal="left" vertical="center" indent="1"/>
    </xf>
    <xf numFmtId="38" fontId="4" fillId="2" borderId="5" xfId="1" applyFont="1" applyFill="1" applyBorder="1" applyProtection="1">
      <alignment vertical="center"/>
    </xf>
    <xf numFmtId="0" fontId="4" fillId="0" borderId="4" xfId="0" applyFont="1" applyBorder="1" applyAlignment="1">
      <alignment horizontal="left" vertical="center" indent="1"/>
    </xf>
    <xf numFmtId="38" fontId="4" fillId="2" borderId="7" xfId="1" applyFont="1" applyFill="1" applyBorder="1" applyProtection="1">
      <alignment vertical="center"/>
    </xf>
    <xf numFmtId="0" fontId="4" fillId="2" borderId="7" xfId="0" applyFont="1" applyFill="1" applyBorder="1" applyAlignment="1">
      <alignment horizontal="left" vertical="center" indent="1"/>
    </xf>
    <xf numFmtId="0" fontId="16" fillId="0" borderId="6" xfId="0" applyFont="1" applyBorder="1" applyAlignment="1">
      <alignment horizontal="left" vertical="center" indent="1"/>
    </xf>
    <xf numFmtId="0" fontId="4" fillId="0" borderId="3" xfId="0" applyFont="1" applyBorder="1" applyAlignment="1">
      <alignment horizontal="left" vertical="center" indent="1"/>
    </xf>
    <xf numFmtId="0" fontId="4" fillId="0" borderId="1" xfId="0" applyFont="1" applyBorder="1" applyAlignment="1">
      <alignment horizontal="left" vertical="center" indent="1"/>
    </xf>
    <xf numFmtId="0" fontId="4" fillId="2" borderId="1" xfId="0" applyFont="1" applyFill="1" applyBorder="1" applyAlignment="1">
      <alignment horizontal="left" vertical="center" indent="1"/>
    </xf>
    <xf numFmtId="0" fontId="9" fillId="0" borderId="0" xfId="0" applyFont="1">
      <alignment vertical="center"/>
    </xf>
    <xf numFmtId="0" fontId="7" fillId="2" borderId="1" xfId="0" applyFont="1" applyFill="1" applyBorder="1" applyAlignment="1">
      <alignment vertical="center" wrapText="1"/>
    </xf>
    <xf numFmtId="0" fontId="12" fillId="2" borderId="1" xfId="0" applyFont="1" applyFill="1" applyBorder="1" applyAlignment="1">
      <alignment vertical="center" wrapText="1"/>
    </xf>
    <xf numFmtId="0" fontId="7" fillId="2" borderId="2" xfId="0" applyFont="1" applyFill="1" applyBorder="1" applyAlignment="1">
      <alignment horizontal="centerContinuous" vertical="center" wrapText="1"/>
    </xf>
    <xf numFmtId="0" fontId="7" fillId="2" borderId="1" xfId="0" applyFont="1" applyFill="1" applyBorder="1" applyAlignment="1">
      <alignment horizontal="left" vertical="center" indent="1"/>
    </xf>
    <xf numFmtId="0" fontId="4" fillId="0" borderId="0" xfId="0" applyFont="1" applyAlignment="1">
      <alignment horizontal="right" vertical="center"/>
    </xf>
    <xf numFmtId="0" fontId="4" fillId="0" borderId="24" xfId="0" applyFont="1" applyBorder="1">
      <alignment vertical="center"/>
    </xf>
    <xf numFmtId="0" fontId="4" fillId="2" borderId="1" xfId="0" applyFont="1" applyFill="1" applyBorder="1" applyAlignment="1">
      <alignment horizontal="centerContinuous" vertical="center"/>
    </xf>
    <xf numFmtId="0" fontId="7" fillId="2" borderId="1" xfId="0" applyFont="1" applyFill="1" applyBorder="1" applyAlignment="1">
      <alignment horizontal="centerContinuous" vertical="center"/>
    </xf>
    <xf numFmtId="0" fontId="8" fillId="0" borderId="0" xfId="0" applyFont="1">
      <alignment vertical="center"/>
    </xf>
    <xf numFmtId="0" fontId="15" fillId="0" borderId="0" xfId="0" applyFont="1">
      <alignment vertical="center"/>
    </xf>
    <xf numFmtId="0" fontId="6" fillId="0" borderId="0" xfId="0" applyFont="1">
      <alignment vertical="center"/>
    </xf>
    <xf numFmtId="0" fontId="5" fillId="0" borderId="0" xfId="0" applyFont="1">
      <alignment vertical="center"/>
    </xf>
    <xf numFmtId="0" fontId="28" fillId="0" borderId="8" xfId="0" applyFont="1" applyBorder="1" applyAlignment="1">
      <alignment horizontal="right" vertical="center"/>
    </xf>
    <xf numFmtId="0" fontId="22" fillId="5" borderId="17" xfId="3" applyFont="1" applyFill="1" applyBorder="1" applyAlignment="1">
      <alignment horizontal="center" vertical="center" shrinkToFit="1"/>
    </xf>
    <xf numFmtId="0" fontId="22" fillId="5" borderId="16" xfId="3" applyFont="1" applyFill="1" applyBorder="1" applyAlignment="1">
      <alignment horizontal="center" vertical="center" shrinkToFit="1"/>
    </xf>
    <xf numFmtId="0" fontId="22" fillId="5" borderId="25" xfId="3" applyFont="1" applyFill="1" applyBorder="1" applyAlignment="1">
      <alignment horizontal="center" vertical="center" shrinkToFit="1"/>
    </xf>
    <xf numFmtId="0" fontId="22" fillId="5" borderId="26" xfId="3" applyFont="1" applyFill="1" applyBorder="1" applyAlignment="1">
      <alignment horizontal="center" vertical="center" shrinkToFit="1"/>
    </xf>
  </cellXfs>
  <cellStyles count="4">
    <cellStyle name="パーセント" xfId="2" builtinId="5"/>
    <cellStyle name="桁区切り" xfId="1" builtinId="6"/>
    <cellStyle name="標準" xfId="0" builtinId="0"/>
    <cellStyle name="標準 4" xfId="3" xr:uid="{918809DF-B182-478E-BAD7-ECD9AC2EDA52}"/>
  </cellStyles>
  <dxfs count="2">
    <dxf>
      <font>
        <color rgb="FF9C0006"/>
      </font>
      <fill>
        <patternFill>
          <bgColor rgb="FFFFC7CE"/>
        </patternFill>
      </fill>
    </dxf>
    <dxf>
      <fill>
        <patternFill>
          <bgColor theme="1" tint="0.49998474074526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111084</xdr:colOff>
      <xdr:row>3</xdr:row>
      <xdr:rowOff>40341</xdr:rowOff>
    </xdr:from>
    <xdr:to>
      <xdr:col>3</xdr:col>
      <xdr:colOff>750153</xdr:colOff>
      <xdr:row>4</xdr:row>
      <xdr:rowOff>1407</xdr:rowOff>
    </xdr:to>
    <xdr:grpSp>
      <xdr:nvGrpSpPr>
        <xdr:cNvPr id="2" name="グループ化 1">
          <a:extLst>
            <a:ext uri="{FF2B5EF4-FFF2-40B4-BE49-F238E27FC236}">
              <a16:creationId xmlns:a16="http://schemas.microsoft.com/office/drawing/2014/main" id="{77A663F7-D450-44A0-944B-12A1F524407B}"/>
            </a:ext>
          </a:extLst>
        </xdr:cNvPr>
        <xdr:cNvGrpSpPr/>
      </xdr:nvGrpSpPr>
      <xdr:grpSpPr>
        <a:xfrm>
          <a:off x="688357" y="588750"/>
          <a:ext cx="2854353" cy="141464"/>
          <a:chOff x="10186146" y="579822"/>
          <a:chExt cx="2606822" cy="216000"/>
        </a:xfrm>
      </xdr:grpSpPr>
      <xdr:sp macro="" textlink="">
        <xdr:nvSpPr>
          <xdr:cNvPr id="3" name="テキスト ボックス 2">
            <a:extLst>
              <a:ext uri="{FF2B5EF4-FFF2-40B4-BE49-F238E27FC236}">
                <a16:creationId xmlns:a16="http://schemas.microsoft.com/office/drawing/2014/main" id="{54F5A98B-9AD0-468B-BEF1-ADE13760CFC4}"/>
              </a:ext>
            </a:extLst>
          </xdr:cNvPr>
          <xdr:cNvSpPr txBox="1"/>
        </xdr:nvSpPr>
        <xdr:spPr>
          <a:xfrm>
            <a:off x="10186146" y="579822"/>
            <a:ext cx="792000" cy="21600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3E67DBFD-52D9-7599-E225-55576EA73AA0}"/>
              </a:ext>
            </a:extLst>
          </xdr:cNvPr>
          <xdr:cNvSpPr txBox="1"/>
        </xdr:nvSpPr>
        <xdr:spPr>
          <a:xfrm>
            <a:off x="10992968" y="580804"/>
            <a:ext cx="1800000" cy="214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l"/>
            <a:r>
              <a:rPr kumimoji="1" lang="ja-JP" altLang="en-US" sz="1100" b="1">
                <a:solidFill>
                  <a:schemeClr val="accent1"/>
                </a:solidFill>
              </a:rPr>
              <a:t>を入力してください。</a:t>
            </a:r>
          </a:p>
        </xdr:txBody>
      </xdr:sp>
    </xdr:grpSp>
    <xdr:clientData/>
  </xdr:twoCellAnchor>
  <xdr:twoCellAnchor>
    <xdr:from>
      <xdr:col>6</xdr:col>
      <xdr:colOff>1649990</xdr:colOff>
      <xdr:row>8</xdr:row>
      <xdr:rowOff>119687</xdr:rowOff>
    </xdr:from>
    <xdr:to>
      <xdr:col>8</xdr:col>
      <xdr:colOff>21405</xdr:colOff>
      <xdr:row>10</xdr:row>
      <xdr:rowOff>32106</xdr:rowOff>
    </xdr:to>
    <xdr:grpSp>
      <xdr:nvGrpSpPr>
        <xdr:cNvPr id="11" name="グループ化 10">
          <a:extLst>
            <a:ext uri="{FF2B5EF4-FFF2-40B4-BE49-F238E27FC236}">
              <a16:creationId xmlns:a16="http://schemas.microsoft.com/office/drawing/2014/main" id="{101B1B7B-1618-0036-6B47-F4D952DFCF05}"/>
            </a:ext>
          </a:extLst>
        </xdr:cNvPr>
        <xdr:cNvGrpSpPr/>
      </xdr:nvGrpSpPr>
      <xdr:grpSpPr>
        <a:xfrm>
          <a:off x="10460615" y="1512357"/>
          <a:ext cx="2960733" cy="244351"/>
          <a:chOff x="13668614" y="1093592"/>
          <a:chExt cx="2951976" cy="254891"/>
        </a:xfrm>
      </xdr:grpSpPr>
      <xdr:sp macro="" textlink="">
        <xdr:nvSpPr>
          <xdr:cNvPr id="6" name="テキスト ボックス 5">
            <a:extLst>
              <a:ext uri="{FF2B5EF4-FFF2-40B4-BE49-F238E27FC236}">
                <a16:creationId xmlns:a16="http://schemas.microsoft.com/office/drawing/2014/main" id="{C171884A-7DA7-9AD3-2EB2-F69420E8CB0A}"/>
              </a:ext>
            </a:extLst>
          </xdr:cNvPr>
          <xdr:cNvSpPr txBox="1"/>
        </xdr:nvSpPr>
        <xdr:spPr>
          <a:xfrm>
            <a:off x="14314925" y="1143752"/>
            <a:ext cx="1080196" cy="141198"/>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7" name="テキスト ボックス 6">
            <a:extLst>
              <a:ext uri="{FF2B5EF4-FFF2-40B4-BE49-F238E27FC236}">
                <a16:creationId xmlns:a16="http://schemas.microsoft.com/office/drawing/2014/main" id="{A37224BA-8CDC-35AF-EB0C-F89E8244B7E5}"/>
              </a:ext>
            </a:extLst>
          </xdr:cNvPr>
          <xdr:cNvSpPr txBox="1"/>
        </xdr:nvSpPr>
        <xdr:spPr>
          <a:xfrm>
            <a:off x="15417695" y="1143752"/>
            <a:ext cx="1080196" cy="141198"/>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9" name="正方形/長方形 8">
            <a:extLst>
              <a:ext uri="{FF2B5EF4-FFF2-40B4-BE49-F238E27FC236}">
                <a16:creationId xmlns:a16="http://schemas.microsoft.com/office/drawing/2014/main" id="{CD1CC7F7-63D7-29B8-C114-A43DDD086FEB}"/>
              </a:ext>
            </a:extLst>
          </xdr:cNvPr>
          <xdr:cNvSpPr/>
        </xdr:nvSpPr>
        <xdr:spPr>
          <a:xfrm>
            <a:off x="13668614" y="1093592"/>
            <a:ext cx="2951976" cy="25489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924052F8-7FF1-C39D-C4C7-0C9B9F9F9065}"/>
              </a:ext>
            </a:extLst>
          </xdr:cNvPr>
          <xdr:cNvSpPr txBox="1"/>
        </xdr:nvSpPr>
        <xdr:spPr>
          <a:xfrm>
            <a:off x="13716247" y="1154208"/>
            <a:ext cx="540098" cy="120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148166</xdr:colOff>
      <xdr:row>2</xdr:row>
      <xdr:rowOff>31749</xdr:rowOff>
    </xdr:from>
    <xdr:to>
      <xdr:col>15</xdr:col>
      <xdr:colOff>528392</xdr:colOff>
      <xdr:row>2</xdr:row>
      <xdr:rowOff>286640</xdr:rowOff>
    </xdr:to>
    <xdr:grpSp>
      <xdr:nvGrpSpPr>
        <xdr:cNvPr id="8" name="グループ化 7">
          <a:extLst>
            <a:ext uri="{FF2B5EF4-FFF2-40B4-BE49-F238E27FC236}">
              <a16:creationId xmlns:a16="http://schemas.microsoft.com/office/drawing/2014/main" id="{4C6B8087-C0DF-46A0-B9A5-F84D945FAA34}"/>
            </a:ext>
          </a:extLst>
        </xdr:cNvPr>
        <xdr:cNvGrpSpPr/>
      </xdr:nvGrpSpPr>
      <xdr:grpSpPr>
        <a:xfrm>
          <a:off x="10479990" y="367925"/>
          <a:ext cx="2957578" cy="254891"/>
          <a:chOff x="13668614" y="1093592"/>
          <a:chExt cx="2951976" cy="254891"/>
        </a:xfrm>
      </xdr:grpSpPr>
      <xdr:sp macro="" textlink="">
        <xdr:nvSpPr>
          <xdr:cNvPr id="9" name="テキスト ボックス 8">
            <a:extLst>
              <a:ext uri="{FF2B5EF4-FFF2-40B4-BE49-F238E27FC236}">
                <a16:creationId xmlns:a16="http://schemas.microsoft.com/office/drawing/2014/main" id="{0885B69B-21C0-B962-A963-F05E7A77275E}"/>
              </a:ext>
            </a:extLst>
          </xdr:cNvPr>
          <xdr:cNvSpPr txBox="1"/>
        </xdr:nvSpPr>
        <xdr:spPr>
          <a:xfrm>
            <a:off x="14314925" y="1143752"/>
            <a:ext cx="1080196" cy="141198"/>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10" name="テキスト ボックス 9">
            <a:extLst>
              <a:ext uri="{FF2B5EF4-FFF2-40B4-BE49-F238E27FC236}">
                <a16:creationId xmlns:a16="http://schemas.microsoft.com/office/drawing/2014/main" id="{7BD52D1B-E92F-CA61-AF2D-859A86D61B31}"/>
              </a:ext>
            </a:extLst>
          </xdr:cNvPr>
          <xdr:cNvSpPr txBox="1"/>
        </xdr:nvSpPr>
        <xdr:spPr>
          <a:xfrm>
            <a:off x="15417695" y="1143752"/>
            <a:ext cx="1080196" cy="141198"/>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11" name="正方形/長方形 10">
            <a:extLst>
              <a:ext uri="{FF2B5EF4-FFF2-40B4-BE49-F238E27FC236}">
                <a16:creationId xmlns:a16="http://schemas.microsoft.com/office/drawing/2014/main" id="{4E758C49-86D3-A7AA-585F-9CB3DC777103}"/>
              </a:ext>
            </a:extLst>
          </xdr:cNvPr>
          <xdr:cNvSpPr/>
        </xdr:nvSpPr>
        <xdr:spPr>
          <a:xfrm>
            <a:off x="13668614" y="1093592"/>
            <a:ext cx="2951976" cy="25489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45210D99-43D8-5CA0-DEA8-E6EF28D72410}"/>
              </a:ext>
            </a:extLst>
          </xdr:cNvPr>
          <xdr:cNvSpPr txBox="1"/>
        </xdr:nvSpPr>
        <xdr:spPr>
          <a:xfrm>
            <a:off x="13716247" y="1154208"/>
            <a:ext cx="540098" cy="120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2</xdr:row>
      <xdr:rowOff>0</xdr:rowOff>
    </xdr:from>
    <xdr:to>
      <xdr:col>15</xdr:col>
      <xdr:colOff>397035</xdr:colOff>
      <xdr:row>2</xdr:row>
      <xdr:rowOff>254891</xdr:rowOff>
    </xdr:to>
    <xdr:grpSp>
      <xdr:nvGrpSpPr>
        <xdr:cNvPr id="7" name="グループ化 6">
          <a:extLst>
            <a:ext uri="{FF2B5EF4-FFF2-40B4-BE49-F238E27FC236}">
              <a16:creationId xmlns:a16="http://schemas.microsoft.com/office/drawing/2014/main" id="{9B6FD7F1-D7F7-4E9F-B134-C3189F407CA6}"/>
            </a:ext>
          </a:extLst>
        </xdr:cNvPr>
        <xdr:cNvGrpSpPr/>
      </xdr:nvGrpSpPr>
      <xdr:grpSpPr>
        <a:xfrm>
          <a:off x="10322278" y="331611"/>
          <a:ext cx="2979368" cy="254891"/>
          <a:chOff x="13668614" y="1093592"/>
          <a:chExt cx="2951976" cy="254891"/>
        </a:xfrm>
      </xdr:grpSpPr>
      <xdr:sp macro="" textlink="">
        <xdr:nvSpPr>
          <xdr:cNvPr id="8" name="テキスト ボックス 7">
            <a:extLst>
              <a:ext uri="{FF2B5EF4-FFF2-40B4-BE49-F238E27FC236}">
                <a16:creationId xmlns:a16="http://schemas.microsoft.com/office/drawing/2014/main" id="{C0A5CD07-8555-D750-6E88-43B979EBF115}"/>
              </a:ext>
            </a:extLst>
          </xdr:cNvPr>
          <xdr:cNvSpPr txBox="1"/>
        </xdr:nvSpPr>
        <xdr:spPr>
          <a:xfrm>
            <a:off x="14314925" y="1143752"/>
            <a:ext cx="1080196" cy="141198"/>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9" name="テキスト ボックス 8">
            <a:extLst>
              <a:ext uri="{FF2B5EF4-FFF2-40B4-BE49-F238E27FC236}">
                <a16:creationId xmlns:a16="http://schemas.microsoft.com/office/drawing/2014/main" id="{343D4DAC-1D69-3963-DAF1-9FCE741A11EE}"/>
              </a:ext>
            </a:extLst>
          </xdr:cNvPr>
          <xdr:cNvSpPr txBox="1"/>
        </xdr:nvSpPr>
        <xdr:spPr>
          <a:xfrm>
            <a:off x="15417695" y="1143752"/>
            <a:ext cx="1080196" cy="141198"/>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10" name="正方形/長方形 9">
            <a:extLst>
              <a:ext uri="{FF2B5EF4-FFF2-40B4-BE49-F238E27FC236}">
                <a16:creationId xmlns:a16="http://schemas.microsoft.com/office/drawing/2014/main" id="{EB216C07-F1A5-39B6-14CB-53E4F22C0D1F}"/>
              </a:ext>
            </a:extLst>
          </xdr:cNvPr>
          <xdr:cNvSpPr/>
        </xdr:nvSpPr>
        <xdr:spPr>
          <a:xfrm>
            <a:off x="13668614" y="1093592"/>
            <a:ext cx="2951976" cy="25489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3EF189E7-9BD8-16E5-2AE1-49D917E269C4}"/>
              </a:ext>
            </a:extLst>
          </xdr:cNvPr>
          <xdr:cNvSpPr txBox="1"/>
        </xdr:nvSpPr>
        <xdr:spPr>
          <a:xfrm>
            <a:off x="13716247" y="1154208"/>
            <a:ext cx="540098" cy="120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2</xdr:row>
      <xdr:rowOff>0</xdr:rowOff>
    </xdr:from>
    <xdr:to>
      <xdr:col>15</xdr:col>
      <xdr:colOff>397035</xdr:colOff>
      <xdr:row>2</xdr:row>
      <xdr:rowOff>254891</xdr:rowOff>
    </xdr:to>
    <xdr:grpSp>
      <xdr:nvGrpSpPr>
        <xdr:cNvPr id="2" name="グループ化 1">
          <a:extLst>
            <a:ext uri="{FF2B5EF4-FFF2-40B4-BE49-F238E27FC236}">
              <a16:creationId xmlns:a16="http://schemas.microsoft.com/office/drawing/2014/main" id="{1273665B-D218-4602-92FC-F04FBD4D479A}"/>
            </a:ext>
          </a:extLst>
        </xdr:cNvPr>
        <xdr:cNvGrpSpPr/>
      </xdr:nvGrpSpPr>
      <xdr:grpSpPr>
        <a:xfrm>
          <a:off x="10322278" y="331611"/>
          <a:ext cx="2979368" cy="254891"/>
          <a:chOff x="13668614" y="1093592"/>
          <a:chExt cx="2951976" cy="254891"/>
        </a:xfrm>
      </xdr:grpSpPr>
      <xdr:sp macro="" textlink="">
        <xdr:nvSpPr>
          <xdr:cNvPr id="3" name="テキスト ボックス 2">
            <a:extLst>
              <a:ext uri="{FF2B5EF4-FFF2-40B4-BE49-F238E27FC236}">
                <a16:creationId xmlns:a16="http://schemas.microsoft.com/office/drawing/2014/main" id="{C7EC1E5A-2AE4-4CC2-7C94-06DFC0618ED4}"/>
              </a:ext>
            </a:extLst>
          </xdr:cNvPr>
          <xdr:cNvSpPr txBox="1"/>
        </xdr:nvSpPr>
        <xdr:spPr>
          <a:xfrm>
            <a:off x="14314925" y="1143752"/>
            <a:ext cx="1080196" cy="141198"/>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C9E5D534-3F22-4F55-7AE3-FAB3824C823E}"/>
              </a:ext>
            </a:extLst>
          </xdr:cNvPr>
          <xdr:cNvSpPr txBox="1"/>
        </xdr:nvSpPr>
        <xdr:spPr>
          <a:xfrm>
            <a:off x="15417695" y="1143752"/>
            <a:ext cx="1080196" cy="141198"/>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5" name="正方形/長方形 4">
            <a:extLst>
              <a:ext uri="{FF2B5EF4-FFF2-40B4-BE49-F238E27FC236}">
                <a16:creationId xmlns:a16="http://schemas.microsoft.com/office/drawing/2014/main" id="{51422D85-54C9-FD83-1792-FDBF138C6479}"/>
              </a:ext>
            </a:extLst>
          </xdr:cNvPr>
          <xdr:cNvSpPr/>
        </xdr:nvSpPr>
        <xdr:spPr>
          <a:xfrm>
            <a:off x="13668614" y="1093592"/>
            <a:ext cx="2951976" cy="25489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73446FE5-C565-08F5-1137-D3CC4DB81C30}"/>
              </a:ext>
            </a:extLst>
          </xdr:cNvPr>
          <xdr:cNvSpPr txBox="1"/>
        </xdr:nvSpPr>
        <xdr:spPr>
          <a:xfrm>
            <a:off x="13716247" y="1154208"/>
            <a:ext cx="540098" cy="120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2</xdr:row>
      <xdr:rowOff>0</xdr:rowOff>
    </xdr:from>
    <xdr:to>
      <xdr:col>15</xdr:col>
      <xdr:colOff>397035</xdr:colOff>
      <xdr:row>2</xdr:row>
      <xdr:rowOff>254891</xdr:rowOff>
    </xdr:to>
    <xdr:grpSp>
      <xdr:nvGrpSpPr>
        <xdr:cNvPr id="8" name="グループ化 7">
          <a:extLst>
            <a:ext uri="{FF2B5EF4-FFF2-40B4-BE49-F238E27FC236}">
              <a16:creationId xmlns:a16="http://schemas.microsoft.com/office/drawing/2014/main" id="{F52F1B30-C700-4169-950B-B48C9A7FAA09}"/>
            </a:ext>
          </a:extLst>
        </xdr:cNvPr>
        <xdr:cNvGrpSpPr/>
      </xdr:nvGrpSpPr>
      <xdr:grpSpPr>
        <a:xfrm>
          <a:off x="10322278" y="331611"/>
          <a:ext cx="2979368" cy="254891"/>
          <a:chOff x="13668614" y="1093592"/>
          <a:chExt cx="2951976" cy="254891"/>
        </a:xfrm>
      </xdr:grpSpPr>
      <xdr:sp macro="" textlink="">
        <xdr:nvSpPr>
          <xdr:cNvPr id="9" name="テキスト ボックス 8">
            <a:extLst>
              <a:ext uri="{FF2B5EF4-FFF2-40B4-BE49-F238E27FC236}">
                <a16:creationId xmlns:a16="http://schemas.microsoft.com/office/drawing/2014/main" id="{16140620-83CC-2755-6CBE-948F64B6219E}"/>
              </a:ext>
            </a:extLst>
          </xdr:cNvPr>
          <xdr:cNvSpPr txBox="1"/>
        </xdr:nvSpPr>
        <xdr:spPr>
          <a:xfrm>
            <a:off x="14314925" y="1143752"/>
            <a:ext cx="1080196" cy="141198"/>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10" name="テキスト ボックス 9">
            <a:extLst>
              <a:ext uri="{FF2B5EF4-FFF2-40B4-BE49-F238E27FC236}">
                <a16:creationId xmlns:a16="http://schemas.microsoft.com/office/drawing/2014/main" id="{2B43F093-87D4-091F-FE89-CFC9CE4BE6BA}"/>
              </a:ext>
            </a:extLst>
          </xdr:cNvPr>
          <xdr:cNvSpPr txBox="1"/>
        </xdr:nvSpPr>
        <xdr:spPr>
          <a:xfrm>
            <a:off x="15417695" y="1143752"/>
            <a:ext cx="1080196" cy="141198"/>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11" name="正方形/長方形 10">
            <a:extLst>
              <a:ext uri="{FF2B5EF4-FFF2-40B4-BE49-F238E27FC236}">
                <a16:creationId xmlns:a16="http://schemas.microsoft.com/office/drawing/2014/main" id="{F9F8EF8A-EFEE-EFB9-8932-1A49E6784ADF}"/>
              </a:ext>
            </a:extLst>
          </xdr:cNvPr>
          <xdr:cNvSpPr/>
        </xdr:nvSpPr>
        <xdr:spPr>
          <a:xfrm>
            <a:off x="13668614" y="1093592"/>
            <a:ext cx="2951976" cy="25489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F1BA534E-0834-6262-7278-CD637E2F4B2C}"/>
              </a:ext>
            </a:extLst>
          </xdr:cNvPr>
          <xdr:cNvSpPr txBox="1"/>
        </xdr:nvSpPr>
        <xdr:spPr>
          <a:xfrm>
            <a:off x="13716247" y="1154208"/>
            <a:ext cx="540098" cy="120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338855</xdr:colOff>
      <xdr:row>5</xdr:row>
      <xdr:rowOff>68833</xdr:rowOff>
    </xdr:from>
    <xdr:to>
      <xdr:col>12</xdr:col>
      <xdr:colOff>600075</xdr:colOff>
      <xdr:row>7</xdr:row>
      <xdr:rowOff>38100</xdr:rowOff>
    </xdr:to>
    <xdr:grpSp>
      <xdr:nvGrpSpPr>
        <xdr:cNvPr id="5" name="グループ化 4">
          <a:extLst>
            <a:ext uri="{FF2B5EF4-FFF2-40B4-BE49-F238E27FC236}">
              <a16:creationId xmlns:a16="http://schemas.microsoft.com/office/drawing/2014/main" id="{4DA73EF8-8672-40AA-90EC-47749F83A46E}"/>
            </a:ext>
          </a:extLst>
        </xdr:cNvPr>
        <xdr:cNvGrpSpPr/>
      </xdr:nvGrpSpPr>
      <xdr:grpSpPr>
        <a:xfrm>
          <a:off x="10371855" y="894333"/>
          <a:ext cx="4020420" cy="375667"/>
          <a:chOff x="9429751" y="685800"/>
          <a:chExt cx="4032000" cy="432000"/>
        </a:xfrm>
      </xdr:grpSpPr>
      <xdr:sp macro="" textlink="">
        <xdr:nvSpPr>
          <xdr:cNvPr id="6" name="テキスト ボックス 5">
            <a:extLst>
              <a:ext uri="{FF2B5EF4-FFF2-40B4-BE49-F238E27FC236}">
                <a16:creationId xmlns:a16="http://schemas.microsoft.com/office/drawing/2014/main" id="{7DFE15D4-4773-A248-FA24-A2DC86665F05}"/>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7" name="テキスト ボックス 6">
            <a:extLst>
              <a:ext uri="{FF2B5EF4-FFF2-40B4-BE49-F238E27FC236}">
                <a16:creationId xmlns:a16="http://schemas.microsoft.com/office/drawing/2014/main" id="{583E52B4-866A-1C34-BDD3-0F79F5FF08A1}"/>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8" name="テキスト ボックス 7">
            <a:extLst>
              <a:ext uri="{FF2B5EF4-FFF2-40B4-BE49-F238E27FC236}">
                <a16:creationId xmlns:a16="http://schemas.microsoft.com/office/drawing/2014/main" id="{30175132-8F26-157D-CBDF-22EB0BC1843A}"/>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9" name="正方形/長方形 8">
            <a:extLst>
              <a:ext uri="{FF2B5EF4-FFF2-40B4-BE49-F238E27FC236}">
                <a16:creationId xmlns:a16="http://schemas.microsoft.com/office/drawing/2014/main" id="{37E14FC2-5C51-CA04-66C4-DC4205FB11A3}"/>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82445D85-B640-0214-626C-F334E2522BDD}"/>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twoCellAnchor>
    <xdr:from>
      <xdr:col>1</xdr:col>
      <xdr:colOff>165886</xdr:colOff>
      <xdr:row>3</xdr:row>
      <xdr:rowOff>89948</xdr:rowOff>
    </xdr:from>
    <xdr:to>
      <xdr:col>5</xdr:col>
      <xdr:colOff>208191</xdr:colOff>
      <xdr:row>4</xdr:row>
      <xdr:rowOff>58957</xdr:rowOff>
    </xdr:to>
    <xdr:grpSp>
      <xdr:nvGrpSpPr>
        <xdr:cNvPr id="14" name="グループ化 13">
          <a:extLst>
            <a:ext uri="{FF2B5EF4-FFF2-40B4-BE49-F238E27FC236}">
              <a16:creationId xmlns:a16="http://schemas.microsoft.com/office/drawing/2014/main" id="{A678838D-61D8-496A-9B5F-16EE03551876}"/>
            </a:ext>
          </a:extLst>
        </xdr:cNvPr>
        <xdr:cNvGrpSpPr/>
      </xdr:nvGrpSpPr>
      <xdr:grpSpPr>
        <a:xfrm>
          <a:off x="1124736" y="509048"/>
          <a:ext cx="6297055" cy="172209"/>
          <a:chOff x="9497665" y="576264"/>
          <a:chExt cx="8976861" cy="218577"/>
        </a:xfrm>
      </xdr:grpSpPr>
      <xdr:sp macro="" textlink="">
        <xdr:nvSpPr>
          <xdr:cNvPr id="15" name="テキスト ボックス 14">
            <a:extLst>
              <a:ext uri="{FF2B5EF4-FFF2-40B4-BE49-F238E27FC236}">
                <a16:creationId xmlns:a16="http://schemas.microsoft.com/office/drawing/2014/main" id="{AD51775C-77B2-07C0-A4C3-92A4B55F87DA}"/>
              </a:ext>
            </a:extLst>
          </xdr:cNvPr>
          <xdr:cNvSpPr txBox="1"/>
        </xdr:nvSpPr>
        <xdr:spPr>
          <a:xfrm>
            <a:off x="9497665" y="576264"/>
            <a:ext cx="1391460" cy="216001"/>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16" name="テキスト ボックス 15">
            <a:extLst>
              <a:ext uri="{FF2B5EF4-FFF2-40B4-BE49-F238E27FC236}">
                <a16:creationId xmlns:a16="http://schemas.microsoft.com/office/drawing/2014/main" id="{CE34E9A6-1738-34F7-BCE7-1A79B650ADD4}"/>
              </a:ext>
            </a:extLst>
          </xdr:cNvPr>
          <xdr:cNvSpPr txBox="1"/>
        </xdr:nvSpPr>
        <xdr:spPr>
          <a:xfrm>
            <a:off x="10914526" y="580804"/>
            <a:ext cx="7560000" cy="214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l"/>
            <a:r>
              <a:rPr kumimoji="1" lang="ja-JP" altLang="en-US" sz="1100" b="1">
                <a:solidFill>
                  <a:schemeClr val="accent1"/>
                </a:solidFill>
              </a:rPr>
              <a:t>を入力してください</a:t>
            </a: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BEFC8-991E-4C30-AE5E-E2E97AF9ED90}">
  <dimension ref="A1:AB58"/>
  <sheetViews>
    <sheetView showGridLines="0" tabSelected="1" view="pageBreakPreview" zoomScale="88" zoomScaleNormal="88" zoomScaleSheetLayoutView="88" workbookViewId="0">
      <pane xSplit="4" ySplit="14" topLeftCell="E15" activePane="bottomRight" state="frozen"/>
      <selection activeCell="E32" sqref="E32"/>
      <selection pane="topRight" activeCell="E32" sqref="E32"/>
      <selection pane="bottomLeft" activeCell="E32" sqref="E32"/>
      <selection pane="bottomRight" activeCell="G17" sqref="G17"/>
    </sheetView>
  </sheetViews>
  <sheetFormatPr defaultColWidth="9" defaultRowHeight="13"/>
  <cols>
    <col min="1" max="1" width="3.75" style="1" customWidth="1"/>
    <col min="2" max="2" width="3.83203125" style="1" customWidth="1"/>
    <col min="3" max="3" width="29.08203125" style="1" customWidth="1"/>
    <col min="4" max="4" width="18.75" style="1" customWidth="1"/>
    <col min="5" max="8" width="30.08203125" style="1" customWidth="1"/>
    <col min="9" max="9" width="2.75" style="1" customWidth="1"/>
    <col min="10" max="13" width="30.08203125" style="1" customWidth="1"/>
    <col min="14" max="14" width="2.75" style="1" customWidth="1"/>
    <col min="15" max="18" width="30.08203125" style="1" customWidth="1"/>
    <col min="19" max="19" width="2.75" style="1" customWidth="1"/>
    <col min="20" max="23" width="30.08203125" style="1" customWidth="1"/>
    <col min="24" max="24" width="2.75" style="1" customWidth="1"/>
    <col min="25" max="28" width="30.08203125" style="1" customWidth="1"/>
    <col min="29" max="29" width="3" style="1" customWidth="1"/>
    <col min="30" max="16384" width="9" style="1"/>
  </cols>
  <sheetData>
    <row r="1" spans="1:28" ht="13.75" customHeight="1">
      <c r="A1" s="6" t="s">
        <v>0</v>
      </c>
      <c r="D1" s="93"/>
    </row>
    <row r="2" spans="1:28">
      <c r="A2" s="100"/>
      <c r="D2" s="93"/>
    </row>
    <row r="3" spans="1:28" ht="16.5">
      <c r="B3" s="99" t="s">
        <v>1</v>
      </c>
    </row>
    <row r="4" spans="1:28" ht="14">
      <c r="B4" s="98"/>
      <c r="D4" s="93"/>
    </row>
    <row r="5" spans="1:28">
      <c r="C5" s="97" t="s">
        <v>2</v>
      </c>
    </row>
    <row r="6" spans="1:28">
      <c r="C6" s="97" t="s">
        <v>3</v>
      </c>
    </row>
    <row r="7" spans="1:28">
      <c r="C7" s="97" t="s">
        <v>87</v>
      </c>
    </row>
    <row r="8" spans="1:28">
      <c r="C8" s="97" t="s">
        <v>66</v>
      </c>
    </row>
    <row r="9" spans="1:28">
      <c r="C9" s="97" t="s">
        <v>64</v>
      </c>
    </row>
    <row r="10" spans="1:28">
      <c r="C10" s="74"/>
    </row>
    <row r="11" spans="1:28">
      <c r="C11" s="97"/>
    </row>
    <row r="12" spans="1:28" ht="14">
      <c r="B12" s="88" t="s">
        <v>4</v>
      </c>
      <c r="E12" s="32" t="s">
        <v>5</v>
      </c>
    </row>
    <row r="13" spans="1:28">
      <c r="E13" s="96" t="s">
        <v>6</v>
      </c>
      <c r="F13" s="95"/>
      <c r="G13" s="95"/>
      <c r="H13" s="95"/>
      <c r="J13" s="96" t="s">
        <v>7</v>
      </c>
      <c r="K13" s="95"/>
      <c r="L13" s="95"/>
      <c r="M13" s="95"/>
      <c r="O13" s="96" t="s">
        <v>8</v>
      </c>
      <c r="P13" s="95"/>
      <c r="Q13" s="95"/>
      <c r="R13" s="95"/>
      <c r="T13" s="96" t="s">
        <v>9</v>
      </c>
      <c r="U13" s="95"/>
      <c r="V13" s="95"/>
      <c r="W13" s="95"/>
      <c r="Y13" s="96" t="s">
        <v>10</v>
      </c>
      <c r="Z13" s="95"/>
      <c r="AA13" s="95"/>
      <c r="AB13" s="95"/>
    </row>
    <row r="14" spans="1:28" s="5" customFormat="1" ht="27.75" customHeight="1">
      <c r="C14" s="92" t="s">
        <v>11</v>
      </c>
      <c r="D14" s="91" t="s">
        <v>12</v>
      </c>
      <c r="E14" s="90" t="s">
        <v>65</v>
      </c>
      <c r="F14" s="89" t="s">
        <v>13</v>
      </c>
      <c r="G14" s="89" t="s">
        <v>14</v>
      </c>
      <c r="H14" s="89" t="s">
        <v>15</v>
      </c>
      <c r="J14" s="90" t="s">
        <v>65</v>
      </c>
      <c r="K14" s="89" t="s">
        <v>13</v>
      </c>
      <c r="L14" s="89" t="s">
        <v>14</v>
      </c>
      <c r="M14" s="89" t="s">
        <v>15</v>
      </c>
      <c r="O14" s="89" t="s">
        <v>65</v>
      </c>
      <c r="P14" s="89" t="s">
        <v>13</v>
      </c>
      <c r="Q14" s="89" t="s">
        <v>14</v>
      </c>
      <c r="R14" s="89" t="s">
        <v>15</v>
      </c>
      <c r="T14" s="89" t="s">
        <v>65</v>
      </c>
      <c r="U14" s="89" t="s">
        <v>13</v>
      </c>
      <c r="V14" s="89" t="s">
        <v>14</v>
      </c>
      <c r="W14" s="89" t="s">
        <v>15</v>
      </c>
      <c r="Y14" s="89" t="s">
        <v>65</v>
      </c>
      <c r="Z14" s="89" t="s">
        <v>13</v>
      </c>
      <c r="AA14" s="89" t="s">
        <v>14</v>
      </c>
      <c r="AB14" s="89" t="s">
        <v>15</v>
      </c>
    </row>
    <row r="15" spans="1:28">
      <c r="C15" s="86" t="s">
        <v>74</v>
      </c>
      <c r="D15" s="85" t="s">
        <v>16</v>
      </c>
      <c r="E15" s="24"/>
      <c r="F15" s="24"/>
      <c r="G15" s="24"/>
      <c r="H15" s="47">
        <f>E15-F15</f>
        <v>0</v>
      </c>
      <c r="J15" s="24"/>
      <c r="K15" s="24"/>
      <c r="L15" s="24"/>
      <c r="M15" s="47">
        <f>J15-K15</f>
        <v>0</v>
      </c>
      <c r="O15" s="24"/>
      <c r="P15" s="24"/>
      <c r="Q15" s="24"/>
      <c r="R15" s="47">
        <f>O15-P15</f>
        <v>0</v>
      </c>
      <c r="T15" s="24"/>
      <c r="U15" s="24"/>
      <c r="V15" s="24"/>
      <c r="W15" s="47">
        <f>T15-U15</f>
        <v>0</v>
      </c>
      <c r="Y15" s="24"/>
      <c r="Z15" s="24"/>
      <c r="AA15" s="24"/>
      <c r="AB15" s="47">
        <f>Y15-Z15</f>
        <v>0</v>
      </c>
    </row>
    <row r="16" spans="1:28">
      <c r="C16" s="79" t="str">
        <f>C15</f>
        <v>機械装置等費</v>
      </c>
      <c r="D16" s="85" t="s">
        <v>17</v>
      </c>
      <c r="E16" s="24"/>
      <c r="F16" s="24"/>
      <c r="G16" s="24"/>
      <c r="H16" s="47">
        <f>E16-F16</f>
        <v>0</v>
      </c>
      <c r="J16" s="24"/>
      <c r="K16" s="24"/>
      <c r="L16" s="24"/>
      <c r="M16" s="47">
        <f>J16-K16</f>
        <v>0</v>
      </c>
      <c r="O16" s="24"/>
      <c r="P16" s="24"/>
      <c r="Q16" s="24"/>
      <c r="R16" s="47">
        <f>O16-P16</f>
        <v>0</v>
      </c>
      <c r="T16" s="24"/>
      <c r="U16" s="24"/>
      <c r="V16" s="24"/>
      <c r="W16" s="47">
        <f>T16-U16</f>
        <v>0</v>
      </c>
      <c r="Y16" s="24"/>
      <c r="Z16" s="24"/>
      <c r="AA16" s="24"/>
      <c r="AB16" s="47">
        <f>Y16-Z16</f>
        <v>0</v>
      </c>
    </row>
    <row r="17" spans="3:28">
      <c r="C17" s="79" t="str">
        <f>C16</f>
        <v>機械装置等費</v>
      </c>
      <c r="D17" s="85" t="s">
        <v>18</v>
      </c>
      <c r="E17" s="24"/>
      <c r="F17" s="24"/>
      <c r="G17" s="24"/>
      <c r="H17" s="47">
        <f>E17-F17</f>
        <v>0</v>
      </c>
      <c r="J17" s="24"/>
      <c r="K17" s="24"/>
      <c r="L17" s="24"/>
      <c r="M17" s="47">
        <f>J17-K17</f>
        <v>0</v>
      </c>
      <c r="O17" s="24"/>
      <c r="P17" s="24"/>
      <c r="Q17" s="24"/>
      <c r="R17" s="47">
        <f>O17-P17</f>
        <v>0</v>
      </c>
      <c r="T17" s="24"/>
      <c r="U17" s="24"/>
      <c r="V17" s="24"/>
      <c r="W17" s="47">
        <f>T17-U17</f>
        <v>0</v>
      </c>
      <c r="Y17" s="24"/>
      <c r="Z17" s="24"/>
      <c r="AA17" s="24"/>
      <c r="AB17" s="47">
        <f>Y17-Z17</f>
        <v>0</v>
      </c>
    </row>
    <row r="18" spans="3:28">
      <c r="C18" s="79" t="str">
        <f>C17</f>
        <v>機械装置等費</v>
      </c>
      <c r="D18" s="87" t="s">
        <v>19</v>
      </c>
      <c r="E18" s="47">
        <f>SUM(E15:E17)</f>
        <v>0</v>
      </c>
      <c r="F18" s="47">
        <f>SUM(F15:F17)</f>
        <v>0</v>
      </c>
      <c r="G18" s="47">
        <f>SUM(G15:G17)</f>
        <v>0</v>
      </c>
      <c r="H18" s="47">
        <f>SUM(H15:H17)</f>
        <v>0</v>
      </c>
      <c r="J18" s="47">
        <f>SUM(J15:J17)</f>
        <v>0</v>
      </c>
      <c r="K18" s="47">
        <f>SUM(K15:K17)</f>
        <v>0</v>
      </c>
      <c r="L18" s="47">
        <f>SUM(L15:L17)</f>
        <v>0</v>
      </c>
      <c r="M18" s="47">
        <f>SUM(M15:M17)</f>
        <v>0</v>
      </c>
      <c r="O18" s="47">
        <f>SUM(O15:O17)</f>
        <v>0</v>
      </c>
      <c r="P18" s="47">
        <f>SUM(P15:P17)</f>
        <v>0</v>
      </c>
      <c r="Q18" s="47">
        <f>SUM(Q15:Q17)</f>
        <v>0</v>
      </c>
      <c r="R18" s="47">
        <f>SUM(R15:R17)</f>
        <v>0</v>
      </c>
      <c r="T18" s="47">
        <f>SUM(T15:T17)</f>
        <v>0</v>
      </c>
      <c r="U18" s="47">
        <f>SUM(U15:U17)</f>
        <v>0</v>
      </c>
      <c r="V18" s="47">
        <f>SUM(V15:V17)</f>
        <v>0</v>
      </c>
      <c r="W18" s="47">
        <f>SUM(W15:W17)</f>
        <v>0</v>
      </c>
      <c r="Y18" s="47">
        <f>SUM(Y15:Y17)</f>
        <v>0</v>
      </c>
      <c r="Z18" s="47">
        <f>SUM(Z15:Z17)</f>
        <v>0</v>
      </c>
      <c r="AA18" s="47">
        <f>SUM(AA15:AA17)</f>
        <v>0</v>
      </c>
      <c r="AB18" s="47">
        <f>SUM(AB15:AB17)</f>
        <v>0</v>
      </c>
    </row>
    <row r="19" spans="3:28">
      <c r="C19" s="86" t="s">
        <v>75</v>
      </c>
      <c r="D19" s="85" t="s">
        <v>16</v>
      </c>
      <c r="E19" s="24"/>
      <c r="F19" s="24"/>
      <c r="G19" s="24"/>
      <c r="H19" s="47">
        <f>E19-F19</f>
        <v>0</v>
      </c>
      <c r="J19" s="24"/>
      <c r="K19" s="24"/>
      <c r="L19" s="24"/>
      <c r="M19" s="47">
        <f>J19-K19</f>
        <v>0</v>
      </c>
      <c r="O19" s="24"/>
      <c r="P19" s="24"/>
      <c r="Q19" s="24"/>
      <c r="R19" s="47">
        <f>O19-P19</f>
        <v>0</v>
      </c>
      <c r="T19" s="24"/>
      <c r="U19" s="24"/>
      <c r="V19" s="24"/>
      <c r="W19" s="47">
        <f>T19-U19</f>
        <v>0</v>
      </c>
      <c r="Y19" s="24"/>
      <c r="Z19" s="24"/>
      <c r="AA19" s="24"/>
      <c r="AB19" s="47">
        <f>Y19-Z19</f>
        <v>0</v>
      </c>
    </row>
    <row r="20" spans="3:28">
      <c r="C20" s="79" t="str">
        <f>C19</f>
        <v>労務費</v>
      </c>
      <c r="D20" s="85" t="s">
        <v>17</v>
      </c>
      <c r="E20" s="24"/>
      <c r="F20" s="24"/>
      <c r="G20" s="24"/>
      <c r="H20" s="47">
        <f>E20-F20</f>
        <v>0</v>
      </c>
      <c r="J20" s="24"/>
      <c r="K20" s="24"/>
      <c r="L20" s="24"/>
      <c r="M20" s="47">
        <f>J20-K20</f>
        <v>0</v>
      </c>
      <c r="O20" s="24"/>
      <c r="P20" s="24"/>
      <c r="Q20" s="24"/>
      <c r="R20" s="47">
        <f>O20-P20</f>
        <v>0</v>
      </c>
      <c r="T20" s="24"/>
      <c r="U20" s="24"/>
      <c r="V20" s="24"/>
      <c r="W20" s="47">
        <f>T20-U20</f>
        <v>0</v>
      </c>
      <c r="Y20" s="24"/>
      <c r="Z20" s="24"/>
      <c r="AA20" s="24"/>
      <c r="AB20" s="47">
        <f>Y20-Z20</f>
        <v>0</v>
      </c>
    </row>
    <row r="21" spans="3:28">
      <c r="C21" s="79" t="str">
        <f>C20</f>
        <v>労務費</v>
      </c>
      <c r="D21" s="85" t="s">
        <v>18</v>
      </c>
      <c r="E21" s="24"/>
      <c r="F21" s="24"/>
      <c r="G21" s="24"/>
      <c r="H21" s="47">
        <f>E21-F21</f>
        <v>0</v>
      </c>
      <c r="J21" s="24"/>
      <c r="K21" s="24"/>
      <c r="L21" s="24"/>
      <c r="M21" s="47">
        <f>J21-K21</f>
        <v>0</v>
      </c>
      <c r="O21" s="24"/>
      <c r="P21" s="24"/>
      <c r="Q21" s="24"/>
      <c r="R21" s="47">
        <f>O21-P21</f>
        <v>0</v>
      </c>
      <c r="T21" s="24"/>
      <c r="U21" s="24"/>
      <c r="V21" s="24"/>
      <c r="W21" s="47">
        <f>T21-U21</f>
        <v>0</v>
      </c>
      <c r="Y21" s="24"/>
      <c r="Z21" s="24"/>
      <c r="AA21" s="24"/>
      <c r="AB21" s="47">
        <f>Y21-Z21</f>
        <v>0</v>
      </c>
    </row>
    <row r="22" spans="3:28">
      <c r="C22" s="79" t="str">
        <f>C21</f>
        <v>労務費</v>
      </c>
      <c r="D22" s="87" t="s">
        <v>19</v>
      </c>
      <c r="E22" s="47">
        <f>SUM(E19:E21)</f>
        <v>0</v>
      </c>
      <c r="F22" s="47">
        <f>SUM(F19:F21)</f>
        <v>0</v>
      </c>
      <c r="G22" s="47">
        <f>SUM(G19:G21)</f>
        <v>0</v>
      </c>
      <c r="H22" s="47">
        <f>SUM(H19:H21)</f>
        <v>0</v>
      </c>
      <c r="J22" s="47">
        <f>SUM(J19:J21)</f>
        <v>0</v>
      </c>
      <c r="K22" s="47">
        <f>SUM(K19:K21)</f>
        <v>0</v>
      </c>
      <c r="L22" s="47">
        <f>SUM(L19:L21)</f>
        <v>0</v>
      </c>
      <c r="M22" s="47">
        <f>SUM(M19:M21)</f>
        <v>0</v>
      </c>
      <c r="O22" s="47">
        <f>SUM(O19:O21)</f>
        <v>0</v>
      </c>
      <c r="P22" s="47">
        <f>SUM(P19:P21)</f>
        <v>0</v>
      </c>
      <c r="Q22" s="47">
        <f>SUM(Q19:Q21)</f>
        <v>0</v>
      </c>
      <c r="R22" s="47">
        <f>SUM(R19:R21)</f>
        <v>0</v>
      </c>
      <c r="T22" s="47">
        <f>SUM(T19:T21)</f>
        <v>0</v>
      </c>
      <c r="U22" s="47">
        <f>SUM(U19:U21)</f>
        <v>0</v>
      </c>
      <c r="V22" s="47">
        <f>SUM(V19:V21)</f>
        <v>0</v>
      </c>
      <c r="W22" s="47">
        <f>SUM(W19:W21)</f>
        <v>0</v>
      </c>
      <c r="Y22" s="47">
        <f>SUM(Y19:Y21)</f>
        <v>0</v>
      </c>
      <c r="Z22" s="47">
        <f>SUM(Z19:Z21)</f>
        <v>0</v>
      </c>
      <c r="AA22" s="47">
        <f>SUM(AA19:AA21)</f>
        <v>0</v>
      </c>
      <c r="AB22" s="47">
        <f>SUM(AB19:AB21)</f>
        <v>0</v>
      </c>
    </row>
    <row r="23" spans="3:28">
      <c r="C23" s="86" t="s">
        <v>80</v>
      </c>
      <c r="D23" s="85" t="s">
        <v>16</v>
      </c>
      <c r="E23" s="24"/>
      <c r="F23" s="24"/>
      <c r="G23" s="24"/>
      <c r="H23" s="47">
        <f>E23-F23</f>
        <v>0</v>
      </c>
      <c r="J23" s="24"/>
      <c r="K23" s="24"/>
      <c r="L23" s="24"/>
      <c r="M23" s="47">
        <f>J23-K23</f>
        <v>0</v>
      </c>
      <c r="O23" s="24"/>
      <c r="P23" s="24"/>
      <c r="Q23" s="24"/>
      <c r="R23" s="47">
        <f>O23-P23</f>
        <v>0</v>
      </c>
      <c r="T23" s="24"/>
      <c r="U23" s="24"/>
      <c r="V23" s="24"/>
      <c r="W23" s="47">
        <f>T23-U23</f>
        <v>0</v>
      </c>
      <c r="Y23" s="24"/>
      <c r="Z23" s="24"/>
      <c r="AA23" s="24"/>
      <c r="AB23" s="47">
        <f>Y23-Z23</f>
        <v>0</v>
      </c>
    </row>
    <row r="24" spans="3:28">
      <c r="C24" s="79" t="str">
        <f>C23</f>
        <v>その他経費</v>
      </c>
      <c r="D24" s="85" t="s">
        <v>17</v>
      </c>
      <c r="E24" s="24"/>
      <c r="F24" s="24"/>
      <c r="G24" s="24"/>
      <c r="H24" s="47">
        <f>E24-F24</f>
        <v>0</v>
      </c>
      <c r="J24" s="24"/>
      <c r="K24" s="24"/>
      <c r="L24" s="24"/>
      <c r="M24" s="47">
        <f>J24-K24</f>
        <v>0</v>
      </c>
      <c r="O24" s="24"/>
      <c r="P24" s="24"/>
      <c r="Q24" s="24"/>
      <c r="R24" s="47">
        <f>O24-P24</f>
        <v>0</v>
      </c>
      <c r="T24" s="24"/>
      <c r="U24" s="24"/>
      <c r="V24" s="24"/>
      <c r="W24" s="47">
        <f>T24-U24</f>
        <v>0</v>
      </c>
      <c r="Y24" s="24"/>
      <c r="Z24" s="24"/>
      <c r="AA24" s="24"/>
      <c r="AB24" s="47">
        <f>Y24-Z24</f>
        <v>0</v>
      </c>
    </row>
    <row r="25" spans="3:28">
      <c r="C25" s="79" t="str">
        <f>C24</f>
        <v>その他経費</v>
      </c>
      <c r="D25" s="85" t="s">
        <v>18</v>
      </c>
      <c r="E25" s="24"/>
      <c r="F25" s="24"/>
      <c r="G25" s="24"/>
      <c r="H25" s="47">
        <f>E25-F25</f>
        <v>0</v>
      </c>
      <c r="J25" s="24"/>
      <c r="K25" s="24"/>
      <c r="L25" s="24"/>
      <c r="M25" s="47">
        <f>J25-K25</f>
        <v>0</v>
      </c>
      <c r="O25" s="24"/>
      <c r="P25" s="24"/>
      <c r="Q25" s="24"/>
      <c r="R25" s="47">
        <f>O25-P25</f>
        <v>0</v>
      </c>
      <c r="T25" s="24"/>
      <c r="U25" s="24"/>
      <c r="V25" s="24"/>
      <c r="W25" s="47">
        <f>T25-U25</f>
        <v>0</v>
      </c>
      <c r="Y25" s="24"/>
      <c r="Z25" s="24"/>
      <c r="AA25" s="24"/>
      <c r="AB25" s="47">
        <f>Y25-Z25</f>
        <v>0</v>
      </c>
    </row>
    <row r="26" spans="3:28">
      <c r="C26" s="79" t="str">
        <f>C25</f>
        <v>その他経費</v>
      </c>
      <c r="D26" s="87" t="s">
        <v>19</v>
      </c>
      <c r="E26" s="47">
        <f>SUM(E23:E25)</f>
        <v>0</v>
      </c>
      <c r="F26" s="47">
        <f>SUM(F23:F25)</f>
        <v>0</v>
      </c>
      <c r="G26" s="47">
        <f>SUM(G23:G25)</f>
        <v>0</v>
      </c>
      <c r="H26" s="47">
        <f>SUM(H23:H25)</f>
        <v>0</v>
      </c>
      <c r="J26" s="47">
        <f>SUM(J23:J25)</f>
        <v>0</v>
      </c>
      <c r="K26" s="47">
        <f>SUM(K23:K25)</f>
        <v>0</v>
      </c>
      <c r="L26" s="47">
        <f>SUM(L23:L25)</f>
        <v>0</v>
      </c>
      <c r="M26" s="47">
        <f>SUM(M23:M25)</f>
        <v>0</v>
      </c>
      <c r="O26" s="47">
        <f>SUM(O23:O25)</f>
        <v>0</v>
      </c>
      <c r="P26" s="47">
        <f>SUM(P23:P25)</f>
        <v>0</v>
      </c>
      <c r="Q26" s="47">
        <f>SUM(Q23:Q25)</f>
        <v>0</v>
      </c>
      <c r="R26" s="47">
        <f>SUM(R23:R25)</f>
        <v>0</v>
      </c>
      <c r="T26" s="47">
        <f>SUM(T23:T25)</f>
        <v>0</v>
      </c>
      <c r="U26" s="47">
        <f>SUM(U23:U25)</f>
        <v>0</v>
      </c>
      <c r="V26" s="47">
        <f>SUM(V23:V25)</f>
        <v>0</v>
      </c>
      <c r="W26" s="47">
        <f>SUM(W23:W25)</f>
        <v>0</v>
      </c>
      <c r="Y26" s="47">
        <f>SUM(Y23:Y25)</f>
        <v>0</v>
      </c>
      <c r="Z26" s="47">
        <f>SUM(Z23:Z25)</f>
        <v>0</v>
      </c>
      <c r="AA26" s="47">
        <f>SUM(AA23:AA25)</f>
        <v>0</v>
      </c>
      <c r="AB26" s="47">
        <f>SUM(AB23:AB25)</f>
        <v>0</v>
      </c>
    </row>
    <row r="27" spans="3:28">
      <c r="C27" s="86" t="s">
        <v>73</v>
      </c>
      <c r="D27" s="85" t="s">
        <v>16</v>
      </c>
      <c r="E27" s="24"/>
      <c r="F27" s="24"/>
      <c r="G27" s="24"/>
      <c r="H27" s="47">
        <f>E27-F27</f>
        <v>0</v>
      </c>
      <c r="J27" s="24"/>
      <c r="K27" s="24"/>
      <c r="L27" s="24"/>
      <c r="M27" s="47">
        <f>J27-K27</f>
        <v>0</v>
      </c>
      <c r="O27" s="24"/>
      <c r="P27" s="24"/>
      <c r="Q27" s="24"/>
      <c r="R27" s="47">
        <f>O27-P27</f>
        <v>0</v>
      </c>
      <c r="T27" s="24"/>
      <c r="U27" s="24"/>
      <c r="V27" s="24"/>
      <c r="W27" s="47">
        <f>T27-U27</f>
        <v>0</v>
      </c>
      <c r="Y27" s="24"/>
      <c r="Z27" s="24"/>
      <c r="AA27" s="24"/>
      <c r="AB27" s="47">
        <f>Y27-Z27</f>
        <v>0</v>
      </c>
    </row>
    <row r="28" spans="3:28">
      <c r="C28" s="79" t="str">
        <f>C27</f>
        <v>委託・外注費</v>
      </c>
      <c r="D28" s="85" t="s">
        <v>17</v>
      </c>
      <c r="E28" s="24"/>
      <c r="F28" s="24"/>
      <c r="G28" s="24"/>
      <c r="H28" s="47">
        <f>E28-F28</f>
        <v>0</v>
      </c>
      <c r="J28" s="24"/>
      <c r="K28" s="24"/>
      <c r="L28" s="24"/>
      <c r="M28" s="47">
        <f>J28-K28</f>
        <v>0</v>
      </c>
      <c r="O28" s="24"/>
      <c r="P28" s="24"/>
      <c r="Q28" s="24"/>
      <c r="R28" s="47">
        <f>O28-P28</f>
        <v>0</v>
      </c>
      <c r="T28" s="24"/>
      <c r="U28" s="24"/>
      <c r="V28" s="24"/>
      <c r="W28" s="47">
        <f>T28-U28</f>
        <v>0</v>
      </c>
      <c r="Y28" s="24"/>
      <c r="Z28" s="24"/>
      <c r="AA28" s="24"/>
      <c r="AB28" s="47">
        <f>Y28-Z28</f>
        <v>0</v>
      </c>
    </row>
    <row r="29" spans="3:28">
      <c r="C29" s="79" t="str">
        <f>C28</f>
        <v>委託・外注費</v>
      </c>
      <c r="D29" s="85" t="s">
        <v>18</v>
      </c>
      <c r="E29" s="24"/>
      <c r="F29" s="24"/>
      <c r="G29" s="24"/>
      <c r="H29" s="47">
        <f>E29-F29</f>
        <v>0</v>
      </c>
      <c r="J29" s="24"/>
      <c r="K29" s="24"/>
      <c r="L29" s="24"/>
      <c r="M29" s="47">
        <f>J29-K29</f>
        <v>0</v>
      </c>
      <c r="O29" s="24"/>
      <c r="P29" s="24"/>
      <c r="Q29" s="24"/>
      <c r="R29" s="47">
        <f>O29-P29</f>
        <v>0</v>
      </c>
      <c r="T29" s="24"/>
      <c r="U29" s="24"/>
      <c r="V29" s="24"/>
      <c r="W29" s="47">
        <f>T29-U29</f>
        <v>0</v>
      </c>
      <c r="Y29" s="24"/>
      <c r="Z29" s="24"/>
      <c r="AA29" s="24"/>
      <c r="AB29" s="47">
        <f>Y29-Z29</f>
        <v>0</v>
      </c>
    </row>
    <row r="30" spans="3:28">
      <c r="C30" s="84" t="str">
        <f>C29</f>
        <v>委託・外注費</v>
      </c>
      <c r="D30" s="83" t="s">
        <v>19</v>
      </c>
      <c r="E30" s="82">
        <f>SUM(E27:E29)</f>
        <v>0</v>
      </c>
      <c r="F30" s="82">
        <f>SUM(F27:F29)</f>
        <v>0</v>
      </c>
      <c r="G30" s="82">
        <f>SUM(G27:G29)</f>
        <v>0</v>
      </c>
      <c r="H30" s="82">
        <f>SUM(H27:H29)</f>
        <v>0</v>
      </c>
      <c r="I30" s="94"/>
      <c r="J30" s="82">
        <f>SUM(J27:J29)</f>
        <v>0</v>
      </c>
      <c r="K30" s="82">
        <f>SUM(K27:K29)</f>
        <v>0</v>
      </c>
      <c r="L30" s="82">
        <f>SUM(L27:L29)</f>
        <v>0</v>
      </c>
      <c r="M30" s="82">
        <f>SUM(M27:M29)</f>
        <v>0</v>
      </c>
      <c r="N30" s="94"/>
      <c r="O30" s="82">
        <f>SUM(O27:O29)</f>
        <v>0</v>
      </c>
      <c r="P30" s="82">
        <f>SUM(P27:P29)</f>
        <v>0</v>
      </c>
      <c r="Q30" s="82">
        <f>SUM(Q27:Q29)</f>
        <v>0</v>
      </c>
      <c r="R30" s="82">
        <f>SUM(R27:R29)</f>
        <v>0</v>
      </c>
      <c r="S30" s="94"/>
      <c r="T30" s="82">
        <f>SUM(T27:T29)</f>
        <v>0</v>
      </c>
      <c r="U30" s="82">
        <f>SUM(U27:U29)</f>
        <v>0</v>
      </c>
      <c r="V30" s="82">
        <f>SUM(V27:V29)</f>
        <v>0</v>
      </c>
      <c r="W30" s="82">
        <f>SUM(W27:W29)</f>
        <v>0</v>
      </c>
      <c r="X30" s="94"/>
      <c r="Y30" s="82">
        <f>SUM(Y27:Y29)</f>
        <v>0</v>
      </c>
      <c r="Z30" s="82">
        <f>SUM(Z27:Z29)</f>
        <v>0</v>
      </c>
      <c r="AA30" s="82">
        <f>SUM(AA27:AA29)</f>
        <v>0</v>
      </c>
      <c r="AB30" s="82">
        <f>SUM(AB27:AB29)</f>
        <v>0</v>
      </c>
    </row>
    <row r="31" spans="3:28">
      <c r="C31" s="81" t="s">
        <v>20</v>
      </c>
      <c r="D31" s="85" t="s">
        <v>16</v>
      </c>
      <c r="E31" s="80">
        <f t="shared" ref="E31:H33" si="0">SUM(E15,E19,E23,E27)</f>
        <v>0</v>
      </c>
      <c r="F31" s="80">
        <f t="shared" si="0"/>
        <v>0</v>
      </c>
      <c r="G31" s="80">
        <f t="shared" si="0"/>
        <v>0</v>
      </c>
      <c r="H31" s="80">
        <f t="shared" si="0"/>
        <v>0</v>
      </c>
      <c r="J31" s="80">
        <f t="shared" ref="J31:M33" si="1">SUM(J15,J19,J23,J27)</f>
        <v>0</v>
      </c>
      <c r="K31" s="80">
        <f t="shared" si="1"/>
        <v>0</v>
      </c>
      <c r="L31" s="80">
        <f t="shared" si="1"/>
        <v>0</v>
      </c>
      <c r="M31" s="80">
        <f t="shared" si="1"/>
        <v>0</v>
      </c>
      <c r="O31" s="80">
        <f t="shared" ref="O31:R33" si="2">SUM(O15,O19,O23,O27)</f>
        <v>0</v>
      </c>
      <c r="P31" s="80">
        <f t="shared" si="2"/>
        <v>0</v>
      </c>
      <c r="Q31" s="80">
        <f t="shared" si="2"/>
        <v>0</v>
      </c>
      <c r="R31" s="80">
        <f t="shared" si="2"/>
        <v>0</v>
      </c>
      <c r="T31" s="80">
        <f t="shared" ref="T31:W33" si="3">SUM(T15,T19,T23,T27)</f>
        <v>0</v>
      </c>
      <c r="U31" s="80">
        <f t="shared" si="3"/>
        <v>0</v>
      </c>
      <c r="V31" s="80">
        <f t="shared" si="3"/>
        <v>0</v>
      </c>
      <c r="W31" s="80">
        <f t="shared" si="3"/>
        <v>0</v>
      </c>
      <c r="Y31" s="80">
        <f t="shared" ref="Y31:AB33" si="4">SUM(Y15,Y19,Y23,Y27)</f>
        <v>0</v>
      </c>
      <c r="Z31" s="80">
        <f t="shared" si="4"/>
        <v>0</v>
      </c>
      <c r="AA31" s="80">
        <f t="shared" si="4"/>
        <v>0</v>
      </c>
      <c r="AB31" s="80">
        <f t="shared" si="4"/>
        <v>0</v>
      </c>
    </row>
    <row r="32" spans="3:28">
      <c r="C32" s="79" t="str">
        <f>C31</f>
        <v>合計</v>
      </c>
      <c r="D32" s="85" t="s">
        <v>17</v>
      </c>
      <c r="E32" s="47">
        <f t="shared" si="0"/>
        <v>0</v>
      </c>
      <c r="F32" s="47">
        <f t="shared" si="0"/>
        <v>0</v>
      </c>
      <c r="G32" s="47">
        <f t="shared" si="0"/>
        <v>0</v>
      </c>
      <c r="H32" s="47">
        <f t="shared" si="0"/>
        <v>0</v>
      </c>
      <c r="J32" s="47">
        <f t="shared" si="1"/>
        <v>0</v>
      </c>
      <c r="K32" s="47">
        <f t="shared" si="1"/>
        <v>0</v>
      </c>
      <c r="L32" s="47">
        <f t="shared" si="1"/>
        <v>0</v>
      </c>
      <c r="M32" s="47">
        <f t="shared" si="1"/>
        <v>0</v>
      </c>
      <c r="O32" s="47">
        <f t="shared" si="2"/>
        <v>0</v>
      </c>
      <c r="P32" s="47">
        <f t="shared" si="2"/>
        <v>0</v>
      </c>
      <c r="Q32" s="47">
        <f t="shared" si="2"/>
        <v>0</v>
      </c>
      <c r="R32" s="47">
        <f t="shared" si="2"/>
        <v>0</v>
      </c>
      <c r="T32" s="47">
        <f t="shared" si="3"/>
        <v>0</v>
      </c>
      <c r="U32" s="47">
        <f t="shared" si="3"/>
        <v>0</v>
      </c>
      <c r="V32" s="47">
        <f t="shared" si="3"/>
        <v>0</v>
      </c>
      <c r="W32" s="47">
        <f t="shared" si="3"/>
        <v>0</v>
      </c>
      <c r="Y32" s="47">
        <f t="shared" si="4"/>
        <v>0</v>
      </c>
      <c r="Z32" s="47">
        <f t="shared" si="4"/>
        <v>0</v>
      </c>
      <c r="AA32" s="47">
        <f t="shared" si="4"/>
        <v>0</v>
      </c>
      <c r="AB32" s="47">
        <f t="shared" si="4"/>
        <v>0</v>
      </c>
    </row>
    <row r="33" spans="2:28">
      <c r="C33" s="79" t="str">
        <f>C32</f>
        <v>合計</v>
      </c>
      <c r="D33" s="85" t="s">
        <v>18</v>
      </c>
      <c r="E33" s="47">
        <f t="shared" si="0"/>
        <v>0</v>
      </c>
      <c r="F33" s="47">
        <f t="shared" si="0"/>
        <v>0</v>
      </c>
      <c r="G33" s="47">
        <f t="shared" si="0"/>
        <v>0</v>
      </c>
      <c r="H33" s="47">
        <f t="shared" si="0"/>
        <v>0</v>
      </c>
      <c r="J33" s="47">
        <f t="shared" si="1"/>
        <v>0</v>
      </c>
      <c r="K33" s="47">
        <f t="shared" si="1"/>
        <v>0</v>
      </c>
      <c r="L33" s="47">
        <f t="shared" si="1"/>
        <v>0</v>
      </c>
      <c r="M33" s="47">
        <f t="shared" si="1"/>
        <v>0</v>
      </c>
      <c r="O33" s="47">
        <f t="shared" si="2"/>
        <v>0</v>
      </c>
      <c r="P33" s="47">
        <f t="shared" si="2"/>
        <v>0</v>
      </c>
      <c r="Q33" s="47">
        <f t="shared" si="2"/>
        <v>0</v>
      </c>
      <c r="R33" s="47">
        <f t="shared" si="2"/>
        <v>0</v>
      </c>
      <c r="T33" s="47">
        <f t="shared" si="3"/>
        <v>0</v>
      </c>
      <c r="U33" s="47">
        <f t="shared" si="3"/>
        <v>0</v>
      </c>
      <c r="V33" s="47">
        <f t="shared" si="3"/>
        <v>0</v>
      </c>
      <c r="W33" s="47">
        <f t="shared" si="3"/>
        <v>0</v>
      </c>
      <c r="Y33" s="47">
        <f t="shared" si="4"/>
        <v>0</v>
      </c>
      <c r="Z33" s="47">
        <f t="shared" si="4"/>
        <v>0</v>
      </c>
      <c r="AA33" s="47">
        <f t="shared" si="4"/>
        <v>0</v>
      </c>
      <c r="AB33" s="47">
        <f t="shared" si="4"/>
        <v>0</v>
      </c>
    </row>
    <row r="34" spans="2:28">
      <c r="C34" s="78" t="str">
        <f>C33</f>
        <v>合計</v>
      </c>
      <c r="D34" s="77" t="s">
        <v>19</v>
      </c>
      <c r="E34" s="72">
        <f>SUM(E31:E33)</f>
        <v>0</v>
      </c>
      <c r="F34" s="48">
        <f>SUM(F31:F33)</f>
        <v>0</v>
      </c>
      <c r="G34" s="48">
        <f>SUM(G31:G33)</f>
        <v>0</v>
      </c>
      <c r="H34" s="48">
        <f>SUM(H31:H33)</f>
        <v>0</v>
      </c>
      <c r="J34" s="48">
        <f>SUM(J31:J33)</f>
        <v>0</v>
      </c>
      <c r="K34" s="48">
        <f>SUM(K31:K33)</f>
        <v>0</v>
      </c>
      <c r="L34" s="48">
        <f>SUM(L31:L33)</f>
        <v>0</v>
      </c>
      <c r="M34" s="48">
        <f>SUM(M31:M33)</f>
        <v>0</v>
      </c>
      <c r="O34" s="48">
        <f>SUM(O31:O33)</f>
        <v>0</v>
      </c>
      <c r="P34" s="48">
        <f>SUM(P31:P33)</f>
        <v>0</v>
      </c>
      <c r="Q34" s="48">
        <f>SUM(Q31:Q33)</f>
        <v>0</v>
      </c>
      <c r="R34" s="48">
        <f>SUM(R31:R33)</f>
        <v>0</v>
      </c>
      <c r="T34" s="48">
        <f>SUM(T31:T33)</f>
        <v>0</v>
      </c>
      <c r="U34" s="48">
        <f>SUM(U31:U33)</f>
        <v>0</v>
      </c>
      <c r="V34" s="48">
        <f>SUM(V31:V33)</f>
        <v>0</v>
      </c>
      <c r="W34" s="48">
        <f>SUM(W31:W33)</f>
        <v>0</v>
      </c>
      <c r="Y34" s="48">
        <f>SUM(Y31:Y33)</f>
        <v>0</v>
      </c>
      <c r="Z34" s="48">
        <f>SUM(Z31:Z33)</f>
        <v>0</v>
      </c>
      <c r="AA34" s="48">
        <f>SUM(AA31:AA33)</f>
        <v>0</v>
      </c>
      <c r="AB34" s="48">
        <f>SUM(AB31:AB33)</f>
        <v>0</v>
      </c>
    </row>
    <row r="36" spans="2:28" ht="14">
      <c r="B36" s="88" t="s">
        <v>21</v>
      </c>
    </row>
    <row r="37" spans="2:28">
      <c r="G37" s="93"/>
      <c r="H37" s="93"/>
      <c r="M37" s="93"/>
      <c r="R37" s="93"/>
      <c r="W37" s="93"/>
      <c r="AB37" s="93"/>
    </row>
    <row r="38" spans="2:28" ht="33" customHeight="1">
      <c r="C38" s="92" t="s">
        <v>11</v>
      </c>
      <c r="D38" s="91" t="s">
        <v>12</v>
      </c>
      <c r="E38" s="90" t="s">
        <v>65</v>
      </c>
      <c r="F38" s="89" t="s">
        <v>13</v>
      </c>
      <c r="G38" s="89" t="s">
        <v>14</v>
      </c>
      <c r="H38" s="89" t="s">
        <v>15</v>
      </c>
    </row>
    <row r="39" spans="2:28">
      <c r="C39" s="86" t="s">
        <v>74</v>
      </c>
      <c r="D39" s="85" t="s">
        <v>16</v>
      </c>
      <c r="E39" s="47">
        <f t="shared" ref="E39:H41" si="5">SUM(E15,J15,O15,T15,Y15)</f>
        <v>0</v>
      </c>
      <c r="F39" s="47">
        <f t="shared" si="5"/>
        <v>0</v>
      </c>
      <c r="G39" s="47">
        <f t="shared" si="5"/>
        <v>0</v>
      </c>
      <c r="H39" s="47">
        <f t="shared" si="5"/>
        <v>0</v>
      </c>
      <c r="J39" s="76" t="str">
        <f t="shared" ref="J39:J58" si="6">IF(E39&gt;=F39,"","←補助対象経費が間接補助事業に要する経費を上回っています。")</f>
        <v/>
      </c>
    </row>
    <row r="40" spans="2:28">
      <c r="C40" s="79" t="str">
        <f>C39</f>
        <v>機械装置等費</v>
      </c>
      <c r="D40" s="85" t="s">
        <v>17</v>
      </c>
      <c r="E40" s="47">
        <f t="shared" si="5"/>
        <v>0</v>
      </c>
      <c r="F40" s="47">
        <f t="shared" si="5"/>
        <v>0</v>
      </c>
      <c r="G40" s="47">
        <f t="shared" si="5"/>
        <v>0</v>
      </c>
      <c r="H40" s="47">
        <f t="shared" si="5"/>
        <v>0</v>
      </c>
      <c r="J40" s="76" t="str">
        <f t="shared" si="6"/>
        <v/>
      </c>
    </row>
    <row r="41" spans="2:28">
      <c r="C41" s="79" t="str">
        <f>C40</f>
        <v>機械装置等費</v>
      </c>
      <c r="D41" s="85" t="s">
        <v>18</v>
      </c>
      <c r="E41" s="47">
        <f t="shared" si="5"/>
        <v>0</v>
      </c>
      <c r="F41" s="47">
        <f t="shared" si="5"/>
        <v>0</v>
      </c>
      <c r="G41" s="47">
        <f t="shared" si="5"/>
        <v>0</v>
      </c>
      <c r="H41" s="47">
        <f t="shared" si="5"/>
        <v>0</v>
      </c>
      <c r="J41" s="76" t="str">
        <f t="shared" si="6"/>
        <v/>
      </c>
    </row>
    <row r="42" spans="2:28">
      <c r="C42" s="79" t="str">
        <f>C41</f>
        <v>機械装置等費</v>
      </c>
      <c r="D42" s="87" t="s">
        <v>19</v>
      </c>
      <c r="E42" s="47">
        <f>SUM(E39:E41)</f>
        <v>0</v>
      </c>
      <c r="F42" s="47">
        <f>SUM(F39:F41)</f>
        <v>0</v>
      </c>
      <c r="G42" s="47">
        <f>SUM(G39:G41)</f>
        <v>0</v>
      </c>
      <c r="H42" s="47">
        <f>SUM(H39:H41)</f>
        <v>0</v>
      </c>
      <c r="J42" s="76" t="str">
        <f t="shared" si="6"/>
        <v/>
      </c>
    </row>
    <row r="43" spans="2:28">
      <c r="C43" s="86" t="s">
        <v>75</v>
      </c>
      <c r="D43" s="85" t="s">
        <v>16</v>
      </c>
      <c r="E43" s="47">
        <f t="shared" ref="E43:H45" si="7">SUM(E19,J19,O19,T19,Y19)</f>
        <v>0</v>
      </c>
      <c r="F43" s="47">
        <f t="shared" si="7"/>
        <v>0</v>
      </c>
      <c r="G43" s="47">
        <f t="shared" si="7"/>
        <v>0</v>
      </c>
      <c r="H43" s="47">
        <f t="shared" si="7"/>
        <v>0</v>
      </c>
      <c r="J43" s="76" t="str">
        <f t="shared" si="6"/>
        <v/>
      </c>
    </row>
    <row r="44" spans="2:28" ht="14">
      <c r="B44" s="88"/>
      <c r="C44" s="79" t="str">
        <f>C43</f>
        <v>労務費</v>
      </c>
      <c r="D44" s="85" t="s">
        <v>17</v>
      </c>
      <c r="E44" s="47">
        <f t="shared" si="7"/>
        <v>0</v>
      </c>
      <c r="F44" s="47">
        <f t="shared" si="7"/>
        <v>0</v>
      </c>
      <c r="G44" s="47">
        <f t="shared" si="7"/>
        <v>0</v>
      </c>
      <c r="H44" s="47">
        <f t="shared" si="7"/>
        <v>0</v>
      </c>
      <c r="J44" s="76" t="str">
        <f t="shared" si="6"/>
        <v/>
      </c>
    </row>
    <row r="45" spans="2:28">
      <c r="C45" s="79" t="str">
        <f>C44</f>
        <v>労務費</v>
      </c>
      <c r="D45" s="85" t="s">
        <v>18</v>
      </c>
      <c r="E45" s="47">
        <f t="shared" si="7"/>
        <v>0</v>
      </c>
      <c r="F45" s="47">
        <f t="shared" si="7"/>
        <v>0</v>
      </c>
      <c r="G45" s="47">
        <f t="shared" si="7"/>
        <v>0</v>
      </c>
      <c r="H45" s="47">
        <f t="shared" si="7"/>
        <v>0</v>
      </c>
      <c r="J45" s="76" t="str">
        <f t="shared" si="6"/>
        <v/>
      </c>
    </row>
    <row r="46" spans="2:28">
      <c r="C46" s="79" t="str">
        <f>C45</f>
        <v>労務費</v>
      </c>
      <c r="D46" s="87" t="s">
        <v>19</v>
      </c>
      <c r="E46" s="47">
        <f>SUM(E43:E45)</f>
        <v>0</v>
      </c>
      <c r="F46" s="47">
        <f>SUM(F43:F45)</f>
        <v>0</v>
      </c>
      <c r="G46" s="47">
        <f>SUM(G43:G45)</f>
        <v>0</v>
      </c>
      <c r="H46" s="47">
        <f>SUM(H43:H45)</f>
        <v>0</v>
      </c>
      <c r="J46" s="76" t="str">
        <f t="shared" si="6"/>
        <v/>
      </c>
    </row>
    <row r="47" spans="2:28">
      <c r="C47" s="86" t="s">
        <v>81</v>
      </c>
      <c r="D47" s="85" t="s">
        <v>16</v>
      </c>
      <c r="E47" s="47">
        <f t="shared" ref="E47:H49" si="8">SUM(E23,J23,O23,T23,Y23)</f>
        <v>0</v>
      </c>
      <c r="F47" s="47">
        <f t="shared" si="8"/>
        <v>0</v>
      </c>
      <c r="G47" s="47">
        <f t="shared" si="8"/>
        <v>0</v>
      </c>
      <c r="H47" s="47">
        <f t="shared" si="8"/>
        <v>0</v>
      </c>
      <c r="J47" s="76" t="str">
        <f t="shared" si="6"/>
        <v/>
      </c>
    </row>
    <row r="48" spans="2:28" ht="14">
      <c r="B48" s="88"/>
      <c r="C48" s="79" t="str">
        <f>C47</f>
        <v>その他経費</v>
      </c>
      <c r="D48" s="85" t="s">
        <v>17</v>
      </c>
      <c r="E48" s="47">
        <f t="shared" si="8"/>
        <v>0</v>
      </c>
      <c r="F48" s="47">
        <f t="shared" si="8"/>
        <v>0</v>
      </c>
      <c r="G48" s="47">
        <f t="shared" si="8"/>
        <v>0</v>
      </c>
      <c r="H48" s="47">
        <f t="shared" si="8"/>
        <v>0</v>
      </c>
      <c r="J48" s="76" t="str">
        <f t="shared" si="6"/>
        <v/>
      </c>
    </row>
    <row r="49" spans="3:10">
      <c r="C49" s="79" t="str">
        <f>C48</f>
        <v>その他経費</v>
      </c>
      <c r="D49" s="85" t="s">
        <v>18</v>
      </c>
      <c r="E49" s="47">
        <f t="shared" si="8"/>
        <v>0</v>
      </c>
      <c r="F49" s="47">
        <f t="shared" si="8"/>
        <v>0</v>
      </c>
      <c r="G49" s="47">
        <f t="shared" si="8"/>
        <v>0</v>
      </c>
      <c r="H49" s="47">
        <f t="shared" si="8"/>
        <v>0</v>
      </c>
      <c r="J49" s="76" t="str">
        <f t="shared" si="6"/>
        <v/>
      </c>
    </row>
    <row r="50" spans="3:10">
      <c r="C50" s="79" t="str">
        <f>C49</f>
        <v>その他経費</v>
      </c>
      <c r="D50" s="87" t="s">
        <v>19</v>
      </c>
      <c r="E50" s="47">
        <f>SUM(E47:E49)</f>
        <v>0</v>
      </c>
      <c r="F50" s="47">
        <f>SUM(F47:F49)</f>
        <v>0</v>
      </c>
      <c r="G50" s="47">
        <f>SUM(G47:G49)</f>
        <v>0</v>
      </c>
      <c r="H50" s="47">
        <f>SUM(H47:H49)</f>
        <v>0</v>
      </c>
      <c r="J50" s="76" t="str">
        <f t="shared" si="6"/>
        <v/>
      </c>
    </row>
    <row r="51" spans="3:10">
      <c r="C51" s="86" t="s">
        <v>73</v>
      </c>
      <c r="D51" s="85" t="s">
        <v>16</v>
      </c>
      <c r="E51" s="47">
        <f t="shared" ref="E51:H53" si="9">SUM(E27,J27,O27,T27,Y27)</f>
        <v>0</v>
      </c>
      <c r="F51" s="47">
        <f t="shared" si="9"/>
        <v>0</v>
      </c>
      <c r="G51" s="47">
        <f t="shared" si="9"/>
        <v>0</v>
      </c>
      <c r="H51" s="47">
        <f t="shared" si="9"/>
        <v>0</v>
      </c>
      <c r="J51" s="76" t="str">
        <f t="shared" si="6"/>
        <v/>
      </c>
    </row>
    <row r="52" spans="3:10">
      <c r="C52" s="79" t="str">
        <f>C51</f>
        <v>委託・外注費</v>
      </c>
      <c r="D52" s="85" t="s">
        <v>17</v>
      </c>
      <c r="E52" s="47">
        <f t="shared" si="9"/>
        <v>0</v>
      </c>
      <c r="F52" s="47">
        <f t="shared" si="9"/>
        <v>0</v>
      </c>
      <c r="G52" s="47">
        <f t="shared" si="9"/>
        <v>0</v>
      </c>
      <c r="H52" s="47">
        <f t="shared" si="9"/>
        <v>0</v>
      </c>
      <c r="J52" s="76" t="str">
        <f t="shared" si="6"/>
        <v/>
      </c>
    </row>
    <row r="53" spans="3:10">
      <c r="C53" s="79" t="str">
        <f>C52</f>
        <v>委託・外注費</v>
      </c>
      <c r="D53" s="85" t="s">
        <v>18</v>
      </c>
      <c r="E53" s="47">
        <f t="shared" si="9"/>
        <v>0</v>
      </c>
      <c r="F53" s="47">
        <f t="shared" si="9"/>
        <v>0</v>
      </c>
      <c r="G53" s="47">
        <f t="shared" si="9"/>
        <v>0</v>
      </c>
      <c r="H53" s="47">
        <f t="shared" si="9"/>
        <v>0</v>
      </c>
      <c r="J53" s="76" t="str">
        <f t="shared" si="6"/>
        <v/>
      </c>
    </row>
    <row r="54" spans="3:10">
      <c r="C54" s="84" t="str">
        <f>C53</f>
        <v>委託・外注費</v>
      </c>
      <c r="D54" s="83" t="s">
        <v>19</v>
      </c>
      <c r="E54" s="82">
        <f>SUM(E51:E53)</f>
        <v>0</v>
      </c>
      <c r="F54" s="82">
        <f>SUM(F51:F53)</f>
        <v>0</v>
      </c>
      <c r="G54" s="82">
        <f>SUM(G51:G53)</f>
        <v>0</v>
      </c>
      <c r="H54" s="82">
        <f>SUM(H51:H53)</f>
        <v>0</v>
      </c>
      <c r="J54" s="76" t="str">
        <f t="shared" si="6"/>
        <v/>
      </c>
    </row>
    <row r="55" spans="3:10">
      <c r="C55" s="81" t="s">
        <v>20</v>
      </c>
      <c r="D55" s="85" t="s">
        <v>16</v>
      </c>
      <c r="E55" s="80">
        <f t="shared" ref="E55:H57" si="10">SUM(E31,J31,O31,T31,Y31)</f>
        <v>0</v>
      </c>
      <c r="F55" s="80">
        <f t="shared" si="10"/>
        <v>0</v>
      </c>
      <c r="G55" s="80">
        <f t="shared" si="10"/>
        <v>0</v>
      </c>
      <c r="H55" s="80">
        <f t="shared" si="10"/>
        <v>0</v>
      </c>
      <c r="J55" s="76" t="str">
        <f t="shared" si="6"/>
        <v/>
      </c>
    </row>
    <row r="56" spans="3:10">
      <c r="C56" s="79" t="str">
        <f>C55</f>
        <v>合計</v>
      </c>
      <c r="D56" s="85" t="s">
        <v>17</v>
      </c>
      <c r="E56" s="47">
        <f t="shared" si="10"/>
        <v>0</v>
      </c>
      <c r="F56" s="47">
        <f t="shared" si="10"/>
        <v>0</v>
      </c>
      <c r="G56" s="47">
        <f t="shared" si="10"/>
        <v>0</v>
      </c>
      <c r="H56" s="47">
        <f t="shared" si="10"/>
        <v>0</v>
      </c>
      <c r="J56" s="76" t="str">
        <f t="shared" si="6"/>
        <v/>
      </c>
    </row>
    <row r="57" spans="3:10">
      <c r="C57" s="79" t="str">
        <f>C56</f>
        <v>合計</v>
      </c>
      <c r="D57" s="85" t="s">
        <v>18</v>
      </c>
      <c r="E57" s="47">
        <f t="shared" si="10"/>
        <v>0</v>
      </c>
      <c r="F57" s="47">
        <f t="shared" si="10"/>
        <v>0</v>
      </c>
      <c r="G57" s="47">
        <f t="shared" si="10"/>
        <v>0</v>
      </c>
      <c r="H57" s="47">
        <f t="shared" si="10"/>
        <v>0</v>
      </c>
      <c r="J57" s="76" t="str">
        <f t="shared" si="6"/>
        <v/>
      </c>
    </row>
    <row r="58" spans="3:10">
      <c r="C58" s="78" t="str">
        <f>C57</f>
        <v>合計</v>
      </c>
      <c r="D58" s="77" t="s">
        <v>19</v>
      </c>
      <c r="E58" s="48">
        <f>SUM(E55:E57)</f>
        <v>0</v>
      </c>
      <c r="F58" s="48">
        <f>SUM(F55:F57)</f>
        <v>0</v>
      </c>
      <c r="G58" s="48">
        <f>SUM(G55:G57)</f>
        <v>0</v>
      </c>
      <c r="H58" s="48">
        <f>SUM(H55:H57)</f>
        <v>0</v>
      </c>
      <c r="J58" s="76" t="str">
        <f t="shared" si="6"/>
        <v/>
      </c>
    </row>
  </sheetData>
  <phoneticPr fontId="2"/>
  <pageMargins left="0.7" right="0.7" top="0.75" bottom="0.75" header="0.3" footer="0.3"/>
  <pageSetup paperSize="8" scale="72" fitToWidth="0" orientation="landscape" r:id="rId1"/>
  <rowBreaks count="1" manualBreakCount="1">
    <brk id="35" max="16383" man="1"/>
  </rowBreaks>
  <colBreaks count="2" manualBreakCount="2">
    <brk id="9" max="49" man="1"/>
    <brk id="18" max="6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B258A-D182-4459-BF9A-2D7E293D1080}">
  <sheetPr>
    <pageSetUpPr fitToPage="1"/>
  </sheetPr>
  <dimension ref="A1:S26"/>
  <sheetViews>
    <sheetView showGridLines="0" view="pageBreakPreview" zoomScale="85" zoomScaleNormal="90" zoomScaleSheetLayoutView="85" workbookViewId="0"/>
  </sheetViews>
  <sheetFormatPr defaultColWidth="9" defaultRowHeight="13"/>
  <cols>
    <col min="1" max="1" width="3.58203125" style="6" customWidth="1"/>
    <col min="2" max="2" width="5.58203125" style="6" bestFit="1" customWidth="1"/>
    <col min="3" max="3" width="13.33203125" style="6" customWidth="1"/>
    <col min="4" max="5" width="15.58203125" style="6" customWidth="1"/>
    <col min="6" max="6" width="5.58203125" style="6" customWidth="1"/>
    <col min="7" max="8" width="15.58203125" style="6" customWidth="1"/>
    <col min="9" max="16" width="11.25" style="6" customWidth="1"/>
    <col min="17" max="16384" width="9" style="6"/>
  </cols>
  <sheetData>
    <row r="1" spans="1:19" ht="13.75" customHeight="1">
      <c r="A1" s="6" t="s">
        <v>83</v>
      </c>
    </row>
    <row r="3" spans="1:19" ht="26">
      <c r="A3" s="7" t="s">
        <v>71</v>
      </c>
      <c r="B3" s="8"/>
      <c r="C3" s="8"/>
      <c r="D3" s="8"/>
      <c r="E3" s="8"/>
      <c r="F3" s="8"/>
      <c r="G3" s="8"/>
      <c r="H3" s="8"/>
      <c r="I3" s="8"/>
      <c r="J3" s="8"/>
      <c r="K3" s="8"/>
      <c r="L3" s="8"/>
      <c r="M3" s="8"/>
      <c r="N3" s="8"/>
    </row>
    <row r="4" spans="1:19">
      <c r="A4" s="9"/>
      <c r="B4" s="9" t="s">
        <v>84</v>
      </c>
      <c r="C4" s="9"/>
      <c r="D4" s="10"/>
      <c r="E4" s="10"/>
      <c r="F4" s="10"/>
      <c r="G4" s="10"/>
      <c r="H4" s="10"/>
      <c r="I4" s="10"/>
      <c r="J4" s="10"/>
      <c r="K4" s="10"/>
      <c r="L4" s="10"/>
      <c r="M4" s="10"/>
      <c r="N4" s="10"/>
    </row>
    <row r="5" spans="1:19">
      <c r="A5" s="9"/>
      <c r="B5" s="74"/>
      <c r="C5" s="74"/>
      <c r="D5" s="10"/>
      <c r="E5" s="10"/>
      <c r="F5" s="10"/>
      <c r="G5" s="10"/>
      <c r="H5" s="10"/>
      <c r="I5" s="10"/>
      <c r="J5" s="10"/>
      <c r="K5" s="10"/>
      <c r="L5" s="10"/>
      <c r="M5" s="10"/>
      <c r="N5" s="10"/>
    </row>
    <row r="6" spans="1:19" ht="13.5" thickBot="1">
      <c r="A6" s="10"/>
      <c r="B6" s="10"/>
      <c r="C6" s="10"/>
      <c r="D6" s="10"/>
      <c r="E6" s="10"/>
      <c r="F6" s="10"/>
      <c r="G6" s="10"/>
      <c r="H6" s="10"/>
      <c r="I6" s="10"/>
      <c r="J6" s="10"/>
      <c r="K6" s="10"/>
      <c r="L6" s="10"/>
      <c r="M6" s="10"/>
      <c r="N6" s="10"/>
      <c r="O6" s="32" t="s">
        <v>5</v>
      </c>
    </row>
    <row r="7" spans="1:19">
      <c r="A7" s="10"/>
      <c r="B7" s="103" t="s">
        <v>22</v>
      </c>
      <c r="C7" s="104" t="s">
        <v>82</v>
      </c>
      <c r="D7" s="103" t="s">
        <v>23</v>
      </c>
      <c r="E7" s="103" t="s">
        <v>24</v>
      </c>
      <c r="F7" s="103" t="s">
        <v>25</v>
      </c>
      <c r="G7" s="103" t="s">
        <v>26</v>
      </c>
      <c r="H7" s="102" t="s">
        <v>27</v>
      </c>
      <c r="I7" s="11" t="s">
        <v>28</v>
      </c>
      <c r="J7" s="12"/>
      <c r="K7" s="11" t="s">
        <v>29</v>
      </c>
      <c r="L7" s="12"/>
      <c r="M7" s="11" t="s">
        <v>30</v>
      </c>
      <c r="N7" s="12"/>
      <c r="O7" s="34" t="s">
        <v>31</v>
      </c>
      <c r="P7" s="35"/>
    </row>
    <row r="8" spans="1:19" ht="48" customHeight="1">
      <c r="A8" s="10"/>
      <c r="B8" s="103"/>
      <c r="C8" s="105"/>
      <c r="D8" s="103"/>
      <c r="E8" s="103"/>
      <c r="F8" s="103"/>
      <c r="G8" s="103"/>
      <c r="H8" s="102"/>
      <c r="I8" s="13" t="s">
        <v>32</v>
      </c>
      <c r="J8" s="14" t="s">
        <v>33</v>
      </c>
      <c r="K8" s="13" t="s">
        <v>32</v>
      </c>
      <c r="L8" s="14" t="s">
        <v>33</v>
      </c>
      <c r="M8" s="13" t="s">
        <v>32</v>
      </c>
      <c r="N8" s="14" t="s">
        <v>33</v>
      </c>
      <c r="O8" s="13" t="s">
        <v>32</v>
      </c>
      <c r="P8" s="36" t="s">
        <v>33</v>
      </c>
    </row>
    <row r="9" spans="1:19" ht="30" customHeight="1">
      <c r="A9" s="10"/>
      <c r="B9" s="42">
        <v>1</v>
      </c>
      <c r="C9" s="19"/>
      <c r="D9" s="19"/>
      <c r="E9" s="19"/>
      <c r="F9" s="20"/>
      <c r="G9" s="19"/>
      <c r="H9" s="21"/>
      <c r="I9" s="22"/>
      <c r="J9" s="23"/>
      <c r="K9" s="22"/>
      <c r="L9" s="23"/>
      <c r="M9" s="22"/>
      <c r="N9" s="23"/>
      <c r="O9" s="43">
        <f>I9+K9+M9</f>
        <v>0</v>
      </c>
      <c r="P9" s="44">
        <f>J9+L9+N9</f>
        <v>0</v>
      </c>
    </row>
    <row r="10" spans="1:19" ht="30" customHeight="1">
      <c r="A10" s="10"/>
      <c r="B10" s="42">
        <v>2</v>
      </c>
      <c r="C10" s="19"/>
      <c r="D10" s="19"/>
      <c r="E10" s="19"/>
      <c r="F10" s="20"/>
      <c r="G10" s="19"/>
      <c r="H10" s="21"/>
      <c r="I10" s="22"/>
      <c r="J10" s="23"/>
      <c r="K10" s="22"/>
      <c r="L10" s="23"/>
      <c r="M10" s="22"/>
      <c r="N10" s="23"/>
      <c r="O10" s="43">
        <f t="shared" ref="O10:P23" si="0">I10+K10+M10</f>
        <v>0</v>
      </c>
      <c r="P10" s="44">
        <f t="shared" si="0"/>
        <v>0</v>
      </c>
    </row>
    <row r="11" spans="1:19" ht="30" customHeight="1">
      <c r="A11" s="10"/>
      <c r="B11" s="42">
        <v>3</v>
      </c>
      <c r="C11" s="19"/>
      <c r="D11" s="19"/>
      <c r="E11" s="19"/>
      <c r="F11" s="20"/>
      <c r="G11" s="19"/>
      <c r="H11" s="21"/>
      <c r="I11" s="22"/>
      <c r="J11" s="23"/>
      <c r="K11" s="22"/>
      <c r="L11" s="23"/>
      <c r="M11" s="22"/>
      <c r="N11" s="23"/>
      <c r="O11" s="43">
        <f t="shared" si="0"/>
        <v>0</v>
      </c>
      <c r="P11" s="44">
        <f t="shared" si="0"/>
        <v>0</v>
      </c>
    </row>
    <row r="12" spans="1:19" ht="30" customHeight="1">
      <c r="A12" s="10"/>
      <c r="B12" s="42">
        <v>4</v>
      </c>
      <c r="C12" s="19"/>
      <c r="D12" s="19"/>
      <c r="E12" s="19"/>
      <c r="F12" s="20"/>
      <c r="G12" s="19"/>
      <c r="H12" s="21"/>
      <c r="I12" s="22"/>
      <c r="J12" s="23"/>
      <c r="K12" s="22"/>
      <c r="L12" s="23"/>
      <c r="M12" s="22"/>
      <c r="N12" s="23"/>
      <c r="O12" s="43">
        <f t="shared" si="0"/>
        <v>0</v>
      </c>
      <c r="P12" s="44">
        <f t="shared" si="0"/>
        <v>0</v>
      </c>
    </row>
    <row r="13" spans="1:19" ht="30" customHeight="1">
      <c r="A13" s="10"/>
      <c r="B13" s="42">
        <v>5</v>
      </c>
      <c r="C13" s="19"/>
      <c r="D13" s="19"/>
      <c r="E13" s="19"/>
      <c r="F13" s="20"/>
      <c r="G13" s="19"/>
      <c r="H13" s="21"/>
      <c r="I13" s="22"/>
      <c r="J13" s="23"/>
      <c r="K13" s="22"/>
      <c r="L13" s="23"/>
      <c r="M13" s="22"/>
      <c r="N13" s="23"/>
      <c r="O13" s="43">
        <f t="shared" si="0"/>
        <v>0</v>
      </c>
      <c r="P13" s="44">
        <f t="shared" si="0"/>
        <v>0</v>
      </c>
    </row>
    <row r="14" spans="1:19" ht="30" customHeight="1">
      <c r="A14" s="10"/>
      <c r="B14" s="42">
        <v>6</v>
      </c>
      <c r="C14" s="19"/>
      <c r="D14" s="19"/>
      <c r="E14" s="19"/>
      <c r="F14" s="20"/>
      <c r="G14" s="19"/>
      <c r="H14" s="21"/>
      <c r="I14" s="22"/>
      <c r="J14" s="23"/>
      <c r="K14" s="22"/>
      <c r="L14" s="23"/>
      <c r="M14" s="22"/>
      <c r="N14" s="23"/>
      <c r="O14" s="43">
        <f t="shared" si="0"/>
        <v>0</v>
      </c>
      <c r="P14" s="44">
        <f t="shared" si="0"/>
        <v>0</v>
      </c>
      <c r="S14"/>
    </row>
    <row r="15" spans="1:19" ht="30" customHeight="1">
      <c r="A15" s="10"/>
      <c r="B15" s="42">
        <v>7</v>
      </c>
      <c r="C15" s="19"/>
      <c r="D15" s="19"/>
      <c r="E15" s="19"/>
      <c r="F15" s="20"/>
      <c r="G15" s="19"/>
      <c r="H15" s="21"/>
      <c r="I15" s="22"/>
      <c r="J15" s="23"/>
      <c r="K15" s="22"/>
      <c r="L15" s="23"/>
      <c r="M15" s="22"/>
      <c r="N15" s="23"/>
      <c r="O15" s="43">
        <f t="shared" si="0"/>
        <v>0</v>
      </c>
      <c r="P15" s="44">
        <f t="shared" si="0"/>
        <v>0</v>
      </c>
      <c r="S15"/>
    </row>
    <row r="16" spans="1:19" ht="30" customHeight="1">
      <c r="A16" s="10"/>
      <c r="B16" s="42">
        <v>8</v>
      </c>
      <c r="C16" s="19"/>
      <c r="D16" s="19"/>
      <c r="E16" s="19"/>
      <c r="F16" s="20"/>
      <c r="G16" s="19"/>
      <c r="H16" s="21"/>
      <c r="I16" s="22"/>
      <c r="J16" s="23"/>
      <c r="K16" s="22"/>
      <c r="L16" s="23"/>
      <c r="M16" s="22"/>
      <c r="N16" s="23"/>
      <c r="O16" s="43">
        <f t="shared" si="0"/>
        <v>0</v>
      </c>
      <c r="P16" s="44">
        <f t="shared" si="0"/>
        <v>0</v>
      </c>
      <c r="S16"/>
    </row>
    <row r="17" spans="1:19" ht="30" customHeight="1">
      <c r="A17" s="10"/>
      <c r="B17" s="42">
        <v>9</v>
      </c>
      <c r="C17" s="19"/>
      <c r="D17" s="19"/>
      <c r="E17" s="19"/>
      <c r="F17" s="20"/>
      <c r="G17" s="19"/>
      <c r="H17" s="21"/>
      <c r="I17" s="22"/>
      <c r="J17" s="23"/>
      <c r="K17" s="22"/>
      <c r="L17" s="23"/>
      <c r="M17" s="22"/>
      <c r="N17" s="23"/>
      <c r="O17" s="43">
        <f t="shared" si="0"/>
        <v>0</v>
      </c>
      <c r="P17" s="44">
        <f t="shared" si="0"/>
        <v>0</v>
      </c>
      <c r="S17"/>
    </row>
    <row r="18" spans="1:19" ht="30" customHeight="1">
      <c r="A18" s="10"/>
      <c r="B18" s="42">
        <v>10</v>
      </c>
      <c r="C18" s="19"/>
      <c r="D18" s="19"/>
      <c r="E18" s="19"/>
      <c r="F18" s="20"/>
      <c r="G18" s="19"/>
      <c r="H18" s="21"/>
      <c r="I18" s="22"/>
      <c r="J18" s="23"/>
      <c r="K18" s="22"/>
      <c r="L18" s="23"/>
      <c r="M18" s="22"/>
      <c r="N18" s="23"/>
      <c r="O18" s="43">
        <f t="shared" si="0"/>
        <v>0</v>
      </c>
      <c r="P18" s="44">
        <f t="shared" si="0"/>
        <v>0</v>
      </c>
      <c r="S18"/>
    </row>
    <row r="19" spans="1:19" ht="30" customHeight="1">
      <c r="A19" s="10"/>
      <c r="B19" s="42">
        <v>11</v>
      </c>
      <c r="C19" s="19"/>
      <c r="D19" s="19"/>
      <c r="E19" s="19"/>
      <c r="F19" s="20"/>
      <c r="G19" s="19"/>
      <c r="H19" s="21"/>
      <c r="I19" s="22"/>
      <c r="J19" s="23"/>
      <c r="K19" s="22"/>
      <c r="L19" s="23"/>
      <c r="M19" s="22"/>
      <c r="N19" s="23"/>
      <c r="O19" s="43">
        <f t="shared" si="0"/>
        <v>0</v>
      </c>
      <c r="P19" s="44">
        <f t="shared" si="0"/>
        <v>0</v>
      </c>
      <c r="S19"/>
    </row>
    <row r="20" spans="1:19" ht="30" customHeight="1">
      <c r="A20" s="10"/>
      <c r="B20" s="42">
        <v>12</v>
      </c>
      <c r="C20" s="19"/>
      <c r="D20" s="19"/>
      <c r="E20" s="19"/>
      <c r="F20" s="20"/>
      <c r="G20" s="19"/>
      <c r="H20" s="21"/>
      <c r="I20" s="22"/>
      <c r="J20" s="23"/>
      <c r="K20" s="22"/>
      <c r="L20" s="23"/>
      <c r="M20" s="22"/>
      <c r="N20" s="23"/>
      <c r="O20" s="43">
        <f t="shared" si="0"/>
        <v>0</v>
      </c>
      <c r="P20" s="44">
        <f t="shared" si="0"/>
        <v>0</v>
      </c>
      <c r="S20"/>
    </row>
    <row r="21" spans="1:19" ht="30" customHeight="1">
      <c r="A21" s="10"/>
      <c r="B21" s="42">
        <v>13</v>
      </c>
      <c r="C21" s="19"/>
      <c r="D21" s="19"/>
      <c r="E21" s="19"/>
      <c r="F21" s="20"/>
      <c r="G21" s="19"/>
      <c r="H21" s="21"/>
      <c r="I21" s="22"/>
      <c r="J21" s="23"/>
      <c r="K21" s="22"/>
      <c r="L21" s="23"/>
      <c r="M21" s="22"/>
      <c r="N21" s="23"/>
      <c r="O21" s="43">
        <f t="shared" si="0"/>
        <v>0</v>
      </c>
      <c r="P21" s="44">
        <f t="shared" si="0"/>
        <v>0</v>
      </c>
      <c r="S21"/>
    </row>
    <row r="22" spans="1:19" ht="30" customHeight="1">
      <c r="A22" s="10"/>
      <c r="B22" s="42">
        <v>14</v>
      </c>
      <c r="C22" s="19"/>
      <c r="D22" s="19"/>
      <c r="E22" s="19"/>
      <c r="F22" s="20"/>
      <c r="G22" s="19"/>
      <c r="H22" s="21"/>
      <c r="I22" s="22"/>
      <c r="J22" s="23"/>
      <c r="K22" s="22"/>
      <c r="L22" s="23"/>
      <c r="M22" s="22"/>
      <c r="N22" s="23"/>
      <c r="O22" s="43">
        <f t="shared" si="0"/>
        <v>0</v>
      </c>
      <c r="P22" s="44">
        <f t="shared" si="0"/>
        <v>0</v>
      </c>
      <c r="S22"/>
    </row>
    <row r="23" spans="1:19" ht="30" customHeight="1">
      <c r="A23" s="10"/>
      <c r="B23" s="42">
        <v>15</v>
      </c>
      <c r="C23" s="19"/>
      <c r="D23" s="19"/>
      <c r="E23" s="19"/>
      <c r="F23" s="20"/>
      <c r="G23" s="19"/>
      <c r="H23" s="21"/>
      <c r="I23" s="22"/>
      <c r="J23" s="23"/>
      <c r="K23" s="22"/>
      <c r="L23" s="23"/>
      <c r="M23" s="22"/>
      <c r="N23" s="23"/>
      <c r="O23" s="43">
        <f t="shared" si="0"/>
        <v>0</v>
      </c>
      <c r="P23" s="44">
        <f t="shared" si="0"/>
        <v>0</v>
      </c>
      <c r="S23"/>
    </row>
    <row r="24" spans="1:19" ht="30" customHeight="1" thickBot="1">
      <c r="A24" s="10"/>
      <c r="B24" s="10" t="s">
        <v>34</v>
      </c>
      <c r="C24" s="10"/>
      <c r="D24" s="10"/>
      <c r="E24" s="10"/>
      <c r="F24" s="10"/>
      <c r="G24" s="10"/>
      <c r="H24" s="16" t="s">
        <v>35</v>
      </c>
      <c r="I24" s="17">
        <f t="shared" ref="I24:N24" si="1">SUM(I9:I23)</f>
        <v>0</v>
      </c>
      <c r="J24" s="18">
        <f t="shared" si="1"/>
        <v>0</v>
      </c>
      <c r="K24" s="17">
        <f t="shared" si="1"/>
        <v>0</v>
      </c>
      <c r="L24" s="18">
        <f t="shared" si="1"/>
        <v>0</v>
      </c>
      <c r="M24" s="17">
        <f t="shared" si="1"/>
        <v>0</v>
      </c>
      <c r="N24" s="18">
        <f t="shared" si="1"/>
        <v>0</v>
      </c>
      <c r="O24" s="15">
        <f>I24+K24+M24</f>
        <v>0</v>
      </c>
      <c r="P24" s="37">
        <f>J24+L24+N24</f>
        <v>0</v>
      </c>
      <c r="S24"/>
    </row>
    <row r="25" spans="1:19" ht="30" customHeight="1">
      <c r="A25" s="10"/>
      <c r="B25" s="6" t="s">
        <v>36</v>
      </c>
      <c r="D25" s="10"/>
      <c r="E25" s="10"/>
      <c r="F25" s="10"/>
      <c r="G25" s="10"/>
      <c r="H25" s="45"/>
      <c r="I25" s="46"/>
      <c r="J25" s="46"/>
      <c r="K25" s="46"/>
      <c r="L25" s="46"/>
      <c r="M25" s="46"/>
      <c r="N25" s="46"/>
      <c r="O25" s="46"/>
      <c r="P25" s="46"/>
      <c r="S25"/>
    </row>
    <row r="26" spans="1:19" ht="20.149999999999999" customHeight="1">
      <c r="B26" s="6" t="s">
        <v>37</v>
      </c>
    </row>
  </sheetData>
  <sheetProtection insertRows="0"/>
  <mergeCells count="7">
    <mergeCell ref="H7:H8"/>
    <mergeCell ref="B7:B8"/>
    <mergeCell ref="C7:C8"/>
    <mergeCell ref="D7:D8"/>
    <mergeCell ref="E7:E8"/>
    <mergeCell ref="F7:F8"/>
    <mergeCell ref="G7:G8"/>
  </mergeCells>
  <phoneticPr fontId="2"/>
  <pageMargins left="0.7" right="0.7" top="0.75" bottom="0.75" header="0.3" footer="0.3"/>
  <pageSetup paperSize="9" scale="66"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73B2B7E-FA98-4AFD-AA0D-4515E055EF74}">
          <x14:formula1>
            <xm:f>明細区分プルダウン!$B$2:$B$4</xm:f>
          </x14:formula1>
          <xm:sqref>C9:C23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27F0B-C81F-4B3D-BDC2-7E2137A4E7E3}">
  <sheetPr>
    <pageSetUpPr fitToPage="1"/>
  </sheetPr>
  <dimension ref="A1:S26"/>
  <sheetViews>
    <sheetView showGridLines="0" view="pageBreakPreview" zoomScale="90" zoomScaleNormal="90" zoomScaleSheetLayoutView="90" workbookViewId="0">
      <selection activeCell="C9" sqref="C9"/>
    </sheetView>
  </sheetViews>
  <sheetFormatPr defaultColWidth="9" defaultRowHeight="13"/>
  <cols>
    <col min="1" max="1" width="3.58203125" style="6" customWidth="1"/>
    <col min="2" max="2" width="5.58203125" style="6" bestFit="1" customWidth="1"/>
    <col min="3" max="3" width="13.33203125" style="6" customWidth="1"/>
    <col min="4" max="5" width="15.58203125" style="6" customWidth="1"/>
    <col min="6" max="6" width="5.58203125" style="6" customWidth="1"/>
    <col min="7" max="8" width="15.58203125" style="6" customWidth="1"/>
    <col min="9" max="16" width="11.25" style="6" customWidth="1"/>
    <col min="17" max="16384" width="9" style="6"/>
  </cols>
  <sheetData>
    <row r="1" spans="1:19" ht="13.75" customHeight="1">
      <c r="A1" s="6" t="s">
        <v>85</v>
      </c>
    </row>
    <row r="3" spans="1:19" ht="26">
      <c r="A3" s="7" t="s">
        <v>71</v>
      </c>
      <c r="B3" s="8"/>
      <c r="C3" s="8"/>
      <c r="D3" s="8"/>
      <c r="E3" s="8"/>
      <c r="F3" s="8"/>
      <c r="G3" s="8"/>
      <c r="H3" s="8"/>
      <c r="I3" s="8"/>
      <c r="J3" s="8"/>
      <c r="K3" s="8"/>
      <c r="L3" s="8"/>
      <c r="M3" s="8"/>
      <c r="N3" s="8"/>
    </row>
    <row r="4" spans="1:19">
      <c r="A4" s="9"/>
      <c r="B4" s="9" t="s">
        <v>75</v>
      </c>
      <c r="C4" s="9"/>
      <c r="D4" s="10"/>
      <c r="E4" s="10"/>
      <c r="F4" s="10"/>
      <c r="G4" s="10"/>
      <c r="H4" s="10"/>
      <c r="I4" s="10"/>
      <c r="J4" s="10"/>
      <c r="K4" s="10"/>
      <c r="L4" s="10"/>
      <c r="M4" s="10"/>
      <c r="N4" s="10"/>
    </row>
    <row r="5" spans="1:19">
      <c r="A5" s="9"/>
      <c r="B5" s="74"/>
      <c r="C5" s="74"/>
      <c r="D5" s="10"/>
      <c r="E5" s="10"/>
      <c r="F5" s="10"/>
      <c r="G5" s="10"/>
      <c r="H5" s="10"/>
      <c r="I5" s="10"/>
      <c r="J5" s="10"/>
      <c r="K5" s="10"/>
      <c r="L5" s="10"/>
      <c r="M5" s="10"/>
      <c r="N5" s="10"/>
    </row>
    <row r="6" spans="1:19" ht="13.5" thickBot="1">
      <c r="A6" s="10"/>
      <c r="B6" s="10"/>
      <c r="C6" s="10"/>
      <c r="D6" s="10"/>
      <c r="E6" s="10"/>
      <c r="F6" s="10"/>
      <c r="G6" s="10"/>
      <c r="H6" s="10"/>
      <c r="I6" s="10"/>
      <c r="J6" s="10"/>
      <c r="K6" s="10"/>
      <c r="L6" s="10"/>
      <c r="M6" s="10"/>
      <c r="N6" s="10"/>
      <c r="O6" s="32" t="s">
        <v>5</v>
      </c>
    </row>
    <row r="7" spans="1:19">
      <c r="A7" s="10"/>
      <c r="B7" s="103" t="s">
        <v>22</v>
      </c>
      <c r="C7" s="104" t="s">
        <v>82</v>
      </c>
      <c r="D7" s="103" t="s">
        <v>23</v>
      </c>
      <c r="E7" s="103" t="s">
        <v>24</v>
      </c>
      <c r="F7" s="103" t="s">
        <v>25</v>
      </c>
      <c r="G7" s="103" t="s">
        <v>26</v>
      </c>
      <c r="H7" s="102" t="s">
        <v>27</v>
      </c>
      <c r="I7" s="11" t="s">
        <v>28</v>
      </c>
      <c r="J7" s="12"/>
      <c r="K7" s="11" t="s">
        <v>29</v>
      </c>
      <c r="L7" s="12"/>
      <c r="M7" s="11" t="s">
        <v>30</v>
      </c>
      <c r="N7" s="12"/>
      <c r="O7" s="34" t="s">
        <v>31</v>
      </c>
      <c r="P7" s="35"/>
    </row>
    <row r="8" spans="1:19" ht="48" customHeight="1">
      <c r="A8" s="10"/>
      <c r="B8" s="103"/>
      <c r="C8" s="105"/>
      <c r="D8" s="103"/>
      <c r="E8" s="103"/>
      <c r="F8" s="103"/>
      <c r="G8" s="103"/>
      <c r="H8" s="102"/>
      <c r="I8" s="13" t="s">
        <v>32</v>
      </c>
      <c r="J8" s="14" t="s">
        <v>33</v>
      </c>
      <c r="K8" s="13" t="s">
        <v>32</v>
      </c>
      <c r="L8" s="14" t="s">
        <v>33</v>
      </c>
      <c r="M8" s="13" t="s">
        <v>32</v>
      </c>
      <c r="N8" s="14" t="s">
        <v>33</v>
      </c>
      <c r="O8" s="13" t="s">
        <v>32</v>
      </c>
      <c r="P8" s="36" t="s">
        <v>33</v>
      </c>
    </row>
    <row r="9" spans="1:19" ht="30" customHeight="1">
      <c r="A9" s="10"/>
      <c r="B9" s="42">
        <v>1</v>
      </c>
      <c r="C9" s="19"/>
      <c r="D9" s="19"/>
      <c r="E9" s="19"/>
      <c r="F9" s="20"/>
      <c r="G9" s="19"/>
      <c r="H9" s="21"/>
      <c r="I9" s="22"/>
      <c r="J9" s="23"/>
      <c r="K9" s="22"/>
      <c r="L9" s="23"/>
      <c r="M9" s="22"/>
      <c r="N9" s="23"/>
      <c r="O9" s="43">
        <f>I9+K9+M9</f>
        <v>0</v>
      </c>
      <c r="P9" s="44">
        <f>J9+L9+N9</f>
        <v>0</v>
      </c>
    </row>
    <row r="10" spans="1:19" ht="30" customHeight="1">
      <c r="A10" s="10"/>
      <c r="B10" s="42">
        <v>2</v>
      </c>
      <c r="C10" s="19"/>
      <c r="D10" s="19"/>
      <c r="E10" s="19"/>
      <c r="F10" s="20"/>
      <c r="G10" s="19"/>
      <c r="H10" s="21"/>
      <c r="I10" s="22"/>
      <c r="J10" s="23"/>
      <c r="K10" s="22"/>
      <c r="L10" s="23"/>
      <c r="M10" s="22"/>
      <c r="N10" s="23"/>
      <c r="O10" s="43">
        <f t="shared" ref="O10:P23" si="0">I10+K10+M10</f>
        <v>0</v>
      </c>
      <c r="P10" s="44">
        <f t="shared" si="0"/>
        <v>0</v>
      </c>
    </row>
    <row r="11" spans="1:19" ht="30" customHeight="1">
      <c r="A11" s="10"/>
      <c r="B11" s="42">
        <v>3</v>
      </c>
      <c r="C11" s="19"/>
      <c r="D11" s="19"/>
      <c r="E11" s="19"/>
      <c r="F11" s="20"/>
      <c r="G11" s="19"/>
      <c r="H11" s="21"/>
      <c r="I11" s="22"/>
      <c r="J11" s="23"/>
      <c r="K11" s="22"/>
      <c r="L11" s="23"/>
      <c r="M11" s="22"/>
      <c r="N11" s="23"/>
      <c r="O11" s="43">
        <f t="shared" si="0"/>
        <v>0</v>
      </c>
      <c r="P11" s="44">
        <f t="shared" si="0"/>
        <v>0</v>
      </c>
    </row>
    <row r="12" spans="1:19" ht="30" customHeight="1">
      <c r="A12" s="10"/>
      <c r="B12" s="42">
        <v>4</v>
      </c>
      <c r="C12" s="19"/>
      <c r="D12" s="19"/>
      <c r="E12" s="19"/>
      <c r="F12" s="20"/>
      <c r="G12" s="19"/>
      <c r="H12" s="21"/>
      <c r="I12" s="22"/>
      <c r="J12" s="23"/>
      <c r="K12" s="22"/>
      <c r="L12" s="23"/>
      <c r="M12" s="22"/>
      <c r="N12" s="23"/>
      <c r="O12" s="43">
        <f t="shared" si="0"/>
        <v>0</v>
      </c>
      <c r="P12" s="44">
        <f t="shared" si="0"/>
        <v>0</v>
      </c>
    </row>
    <row r="13" spans="1:19" ht="30" customHeight="1">
      <c r="A13" s="10"/>
      <c r="B13" s="42">
        <v>5</v>
      </c>
      <c r="C13" s="19"/>
      <c r="D13" s="19"/>
      <c r="E13" s="19"/>
      <c r="F13" s="20"/>
      <c r="G13" s="19"/>
      <c r="H13" s="21"/>
      <c r="I13" s="22"/>
      <c r="J13" s="23"/>
      <c r="K13" s="22"/>
      <c r="L13" s="23"/>
      <c r="M13" s="22"/>
      <c r="N13" s="23"/>
      <c r="O13" s="43">
        <f t="shared" si="0"/>
        <v>0</v>
      </c>
      <c r="P13" s="44">
        <f t="shared" si="0"/>
        <v>0</v>
      </c>
    </row>
    <row r="14" spans="1:19" ht="30" customHeight="1">
      <c r="A14" s="10"/>
      <c r="B14" s="42">
        <v>6</v>
      </c>
      <c r="C14" s="19"/>
      <c r="D14" s="19"/>
      <c r="E14" s="19"/>
      <c r="F14" s="20"/>
      <c r="G14" s="19"/>
      <c r="H14" s="21"/>
      <c r="I14" s="22"/>
      <c r="J14" s="23"/>
      <c r="K14" s="22"/>
      <c r="L14" s="23"/>
      <c r="M14" s="22"/>
      <c r="N14" s="23"/>
      <c r="O14" s="43">
        <f t="shared" si="0"/>
        <v>0</v>
      </c>
      <c r="P14" s="44">
        <f t="shared" si="0"/>
        <v>0</v>
      </c>
      <c r="S14"/>
    </row>
    <row r="15" spans="1:19" ht="30" customHeight="1">
      <c r="A15" s="10"/>
      <c r="B15" s="42">
        <v>7</v>
      </c>
      <c r="C15" s="19"/>
      <c r="D15" s="19"/>
      <c r="E15" s="19"/>
      <c r="F15" s="20"/>
      <c r="G15" s="19"/>
      <c r="H15" s="21"/>
      <c r="I15" s="22"/>
      <c r="J15" s="23"/>
      <c r="K15" s="22"/>
      <c r="L15" s="23"/>
      <c r="M15" s="22"/>
      <c r="N15" s="23"/>
      <c r="O15" s="43">
        <f t="shared" si="0"/>
        <v>0</v>
      </c>
      <c r="P15" s="44">
        <f t="shared" si="0"/>
        <v>0</v>
      </c>
      <c r="S15"/>
    </row>
    <row r="16" spans="1:19" ht="30" customHeight="1">
      <c r="A16" s="10"/>
      <c r="B16" s="42">
        <v>8</v>
      </c>
      <c r="C16" s="19"/>
      <c r="D16" s="19"/>
      <c r="E16" s="19"/>
      <c r="F16" s="20"/>
      <c r="G16" s="19"/>
      <c r="H16" s="21"/>
      <c r="I16" s="22"/>
      <c r="J16" s="23"/>
      <c r="K16" s="22"/>
      <c r="L16" s="23"/>
      <c r="M16" s="22"/>
      <c r="N16" s="23"/>
      <c r="O16" s="43">
        <f t="shared" si="0"/>
        <v>0</v>
      </c>
      <c r="P16" s="44">
        <f t="shared" si="0"/>
        <v>0</v>
      </c>
      <c r="S16"/>
    </row>
    <row r="17" spans="1:19" ht="30" customHeight="1">
      <c r="A17" s="10"/>
      <c r="B17" s="42">
        <v>9</v>
      </c>
      <c r="C17" s="19"/>
      <c r="D17" s="19"/>
      <c r="E17" s="19"/>
      <c r="F17" s="20"/>
      <c r="G17" s="19"/>
      <c r="H17" s="21"/>
      <c r="I17" s="22"/>
      <c r="J17" s="23"/>
      <c r="K17" s="22"/>
      <c r="L17" s="23"/>
      <c r="M17" s="22"/>
      <c r="N17" s="23"/>
      <c r="O17" s="43">
        <f t="shared" si="0"/>
        <v>0</v>
      </c>
      <c r="P17" s="44">
        <f t="shared" si="0"/>
        <v>0</v>
      </c>
      <c r="S17"/>
    </row>
    <row r="18" spans="1:19" ht="30" customHeight="1">
      <c r="A18" s="10"/>
      <c r="B18" s="42">
        <v>10</v>
      </c>
      <c r="C18" s="19"/>
      <c r="D18" s="19"/>
      <c r="E18" s="19"/>
      <c r="F18" s="20"/>
      <c r="G18" s="19"/>
      <c r="H18" s="21"/>
      <c r="I18" s="22"/>
      <c r="J18" s="23"/>
      <c r="K18" s="22"/>
      <c r="L18" s="23"/>
      <c r="M18" s="22"/>
      <c r="N18" s="23"/>
      <c r="O18" s="43">
        <f t="shared" si="0"/>
        <v>0</v>
      </c>
      <c r="P18" s="44">
        <f t="shared" si="0"/>
        <v>0</v>
      </c>
      <c r="S18"/>
    </row>
    <row r="19" spans="1:19" ht="30" customHeight="1">
      <c r="A19" s="10"/>
      <c r="B19" s="42">
        <v>11</v>
      </c>
      <c r="C19" s="19"/>
      <c r="D19" s="19"/>
      <c r="E19" s="19"/>
      <c r="F19" s="20"/>
      <c r="G19" s="19"/>
      <c r="H19" s="21"/>
      <c r="I19" s="22"/>
      <c r="J19" s="23"/>
      <c r="K19" s="22"/>
      <c r="L19" s="23"/>
      <c r="M19" s="22"/>
      <c r="N19" s="23"/>
      <c r="O19" s="43">
        <f t="shared" si="0"/>
        <v>0</v>
      </c>
      <c r="P19" s="44">
        <f t="shared" si="0"/>
        <v>0</v>
      </c>
      <c r="S19"/>
    </row>
    <row r="20" spans="1:19" ht="30" customHeight="1">
      <c r="A20" s="10"/>
      <c r="B20" s="42">
        <v>12</v>
      </c>
      <c r="C20" s="19"/>
      <c r="D20" s="19"/>
      <c r="E20" s="19"/>
      <c r="F20" s="20"/>
      <c r="G20" s="19"/>
      <c r="H20" s="21"/>
      <c r="I20" s="22"/>
      <c r="J20" s="23"/>
      <c r="K20" s="22"/>
      <c r="L20" s="23"/>
      <c r="M20" s="22"/>
      <c r="N20" s="23"/>
      <c r="O20" s="43">
        <f t="shared" si="0"/>
        <v>0</v>
      </c>
      <c r="P20" s="44">
        <f t="shared" si="0"/>
        <v>0</v>
      </c>
      <c r="S20"/>
    </row>
    <row r="21" spans="1:19" ht="30" customHeight="1">
      <c r="A21" s="10"/>
      <c r="B21" s="42">
        <v>13</v>
      </c>
      <c r="C21" s="19"/>
      <c r="D21" s="19"/>
      <c r="E21" s="19"/>
      <c r="F21" s="20"/>
      <c r="G21" s="19"/>
      <c r="H21" s="21"/>
      <c r="I21" s="22"/>
      <c r="J21" s="23"/>
      <c r="K21" s="22"/>
      <c r="L21" s="23"/>
      <c r="M21" s="22"/>
      <c r="N21" s="23"/>
      <c r="O21" s="43">
        <f t="shared" si="0"/>
        <v>0</v>
      </c>
      <c r="P21" s="44">
        <f t="shared" si="0"/>
        <v>0</v>
      </c>
      <c r="S21"/>
    </row>
    <row r="22" spans="1:19" ht="30" customHeight="1">
      <c r="A22" s="10"/>
      <c r="B22" s="42">
        <v>14</v>
      </c>
      <c r="C22" s="19"/>
      <c r="D22" s="19"/>
      <c r="E22" s="19"/>
      <c r="F22" s="20"/>
      <c r="G22" s="19"/>
      <c r="H22" s="21"/>
      <c r="I22" s="22"/>
      <c r="J22" s="23"/>
      <c r="K22" s="22"/>
      <c r="L22" s="23"/>
      <c r="M22" s="22"/>
      <c r="N22" s="23"/>
      <c r="O22" s="43">
        <f t="shared" si="0"/>
        <v>0</v>
      </c>
      <c r="P22" s="44">
        <f t="shared" si="0"/>
        <v>0</v>
      </c>
      <c r="S22"/>
    </row>
    <row r="23" spans="1:19" ht="30" customHeight="1">
      <c r="A23" s="10"/>
      <c r="B23" s="42">
        <v>15</v>
      </c>
      <c r="C23" s="19"/>
      <c r="D23" s="19"/>
      <c r="E23" s="19"/>
      <c r="F23" s="20"/>
      <c r="G23" s="19"/>
      <c r="H23" s="21"/>
      <c r="I23" s="22"/>
      <c r="J23" s="23"/>
      <c r="K23" s="22"/>
      <c r="L23" s="23"/>
      <c r="M23" s="22"/>
      <c r="N23" s="23"/>
      <c r="O23" s="43">
        <f t="shared" si="0"/>
        <v>0</v>
      </c>
      <c r="P23" s="44">
        <f t="shared" si="0"/>
        <v>0</v>
      </c>
      <c r="S23"/>
    </row>
    <row r="24" spans="1:19" ht="30" customHeight="1" thickBot="1">
      <c r="A24" s="10"/>
      <c r="B24" s="10" t="s">
        <v>34</v>
      </c>
      <c r="C24" s="10"/>
      <c r="D24" s="10"/>
      <c r="E24" s="10"/>
      <c r="F24" s="10"/>
      <c r="G24" s="10"/>
      <c r="H24" s="16" t="s">
        <v>35</v>
      </c>
      <c r="I24" s="17">
        <f t="shared" ref="I24:N24" si="1">SUM(I9:I23)</f>
        <v>0</v>
      </c>
      <c r="J24" s="18">
        <f t="shared" si="1"/>
        <v>0</v>
      </c>
      <c r="K24" s="17">
        <f t="shared" si="1"/>
        <v>0</v>
      </c>
      <c r="L24" s="18">
        <f t="shared" si="1"/>
        <v>0</v>
      </c>
      <c r="M24" s="17">
        <f t="shared" si="1"/>
        <v>0</v>
      </c>
      <c r="N24" s="18">
        <f t="shared" si="1"/>
        <v>0</v>
      </c>
      <c r="O24" s="15">
        <f>I24+K24+M24</f>
        <v>0</v>
      </c>
      <c r="P24" s="37">
        <f>J24+L24+N24</f>
        <v>0</v>
      </c>
      <c r="S24"/>
    </row>
    <row r="25" spans="1:19" ht="30" customHeight="1">
      <c r="A25" s="10"/>
      <c r="B25" s="6" t="s">
        <v>36</v>
      </c>
      <c r="D25" s="10"/>
      <c r="E25" s="10"/>
      <c r="F25" s="10"/>
      <c r="G25" s="10"/>
      <c r="H25" s="45"/>
      <c r="I25" s="46"/>
      <c r="J25" s="46"/>
      <c r="K25" s="46"/>
      <c r="L25" s="46"/>
      <c r="M25" s="46"/>
      <c r="N25" s="46"/>
      <c r="O25" s="46"/>
      <c r="P25" s="46"/>
      <c r="S25"/>
    </row>
    <row r="26" spans="1:19" ht="20.149999999999999" customHeight="1">
      <c r="B26" s="6" t="s">
        <v>37</v>
      </c>
    </row>
  </sheetData>
  <sheetProtection insertRows="0"/>
  <mergeCells count="7">
    <mergeCell ref="H7:H8"/>
    <mergeCell ref="B7:B8"/>
    <mergeCell ref="C7:C8"/>
    <mergeCell ref="D7:D8"/>
    <mergeCell ref="E7:E8"/>
    <mergeCell ref="F7:F8"/>
    <mergeCell ref="G7:G8"/>
  </mergeCells>
  <phoneticPr fontId="2"/>
  <pageMargins left="0.7" right="0.7" top="0.75" bottom="0.75" header="0.3" footer="0.3"/>
  <pageSetup paperSize="9" scale="66"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BA36F25-E9CF-4F83-A96C-38BF61BEDDA4}">
          <x14:formula1>
            <xm:f>明細区分プルダウン!$C$2:$C$3</xm:f>
          </x14:formula1>
          <xm:sqref>C9:C23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F6A10-9011-4889-8770-F28E3ECCF452}">
  <sheetPr>
    <pageSetUpPr fitToPage="1"/>
  </sheetPr>
  <dimension ref="A1:S26"/>
  <sheetViews>
    <sheetView showGridLines="0" view="pageBreakPreview" zoomScale="90" zoomScaleNormal="90" zoomScaleSheetLayoutView="90" workbookViewId="0">
      <selection activeCell="P9" sqref="P9"/>
    </sheetView>
  </sheetViews>
  <sheetFormatPr defaultColWidth="9" defaultRowHeight="13"/>
  <cols>
    <col min="1" max="1" width="3.58203125" style="6" customWidth="1"/>
    <col min="2" max="2" width="5.58203125" style="6" bestFit="1" customWidth="1"/>
    <col min="3" max="3" width="13.33203125" style="6" customWidth="1"/>
    <col min="4" max="5" width="15.58203125" style="6" customWidth="1"/>
    <col min="6" max="6" width="5.58203125" style="6" customWidth="1"/>
    <col min="7" max="8" width="15.58203125" style="6" customWidth="1"/>
    <col min="9" max="16" width="11.25" style="6" customWidth="1"/>
    <col min="17" max="16384" width="9" style="6"/>
  </cols>
  <sheetData>
    <row r="1" spans="1:19" ht="13.75" customHeight="1">
      <c r="A1" s="6" t="s">
        <v>38</v>
      </c>
    </row>
    <row r="3" spans="1:19" ht="26">
      <c r="A3" s="7" t="s">
        <v>71</v>
      </c>
      <c r="B3" s="8"/>
      <c r="C3" s="8"/>
      <c r="D3" s="8"/>
      <c r="E3" s="8"/>
      <c r="F3" s="8"/>
      <c r="G3" s="8"/>
      <c r="H3" s="8"/>
      <c r="I3" s="8"/>
      <c r="J3" s="8"/>
      <c r="K3" s="8"/>
      <c r="L3" s="8"/>
      <c r="M3" s="8"/>
      <c r="N3" s="8"/>
    </row>
    <row r="4" spans="1:19">
      <c r="A4" s="9"/>
      <c r="B4" s="9" t="s">
        <v>80</v>
      </c>
      <c r="C4" s="9"/>
      <c r="D4" s="10"/>
      <c r="E4" s="10"/>
      <c r="F4" s="10"/>
      <c r="G4" s="10"/>
      <c r="H4" s="10"/>
      <c r="I4" s="10"/>
      <c r="J4" s="10"/>
      <c r="K4" s="10"/>
      <c r="L4" s="10"/>
      <c r="M4" s="10"/>
      <c r="N4" s="10"/>
    </row>
    <row r="5" spans="1:19">
      <c r="A5" s="9"/>
      <c r="B5" s="74"/>
      <c r="C5" s="74"/>
      <c r="D5" s="10"/>
      <c r="E5" s="10"/>
      <c r="F5" s="10"/>
      <c r="G5" s="10"/>
      <c r="H5" s="10"/>
      <c r="I5" s="10"/>
      <c r="J5" s="10"/>
      <c r="K5" s="10"/>
      <c r="L5" s="10"/>
      <c r="M5" s="10"/>
      <c r="N5" s="10"/>
    </row>
    <row r="6" spans="1:19" ht="13.5" thickBot="1">
      <c r="A6" s="10"/>
      <c r="B6" s="10"/>
      <c r="C6" s="10"/>
      <c r="D6" s="10"/>
      <c r="E6" s="10"/>
      <c r="F6" s="10"/>
      <c r="G6" s="10"/>
      <c r="H6" s="10"/>
      <c r="I6" s="10"/>
      <c r="J6" s="10"/>
      <c r="K6" s="10"/>
      <c r="L6" s="10"/>
      <c r="M6" s="10"/>
      <c r="N6" s="10"/>
      <c r="O6" s="32" t="s">
        <v>5</v>
      </c>
    </row>
    <row r="7" spans="1:19">
      <c r="A7" s="10"/>
      <c r="B7" s="103" t="s">
        <v>22</v>
      </c>
      <c r="C7" s="104" t="s">
        <v>82</v>
      </c>
      <c r="D7" s="103" t="s">
        <v>23</v>
      </c>
      <c r="E7" s="103" t="s">
        <v>24</v>
      </c>
      <c r="F7" s="103" t="s">
        <v>25</v>
      </c>
      <c r="G7" s="103" t="s">
        <v>26</v>
      </c>
      <c r="H7" s="102" t="s">
        <v>27</v>
      </c>
      <c r="I7" s="11" t="s">
        <v>28</v>
      </c>
      <c r="J7" s="12"/>
      <c r="K7" s="11" t="s">
        <v>29</v>
      </c>
      <c r="L7" s="12"/>
      <c r="M7" s="11" t="s">
        <v>30</v>
      </c>
      <c r="N7" s="12"/>
      <c r="O7" s="34" t="s">
        <v>31</v>
      </c>
      <c r="P7" s="35"/>
    </row>
    <row r="8" spans="1:19" ht="48" customHeight="1">
      <c r="A8" s="10"/>
      <c r="B8" s="103"/>
      <c r="C8" s="105"/>
      <c r="D8" s="103"/>
      <c r="E8" s="103"/>
      <c r="F8" s="103"/>
      <c r="G8" s="103"/>
      <c r="H8" s="102"/>
      <c r="I8" s="13" t="s">
        <v>32</v>
      </c>
      <c r="J8" s="14" t="s">
        <v>33</v>
      </c>
      <c r="K8" s="13" t="s">
        <v>32</v>
      </c>
      <c r="L8" s="14" t="s">
        <v>33</v>
      </c>
      <c r="M8" s="13" t="s">
        <v>32</v>
      </c>
      <c r="N8" s="14" t="s">
        <v>33</v>
      </c>
      <c r="O8" s="13" t="s">
        <v>32</v>
      </c>
      <c r="P8" s="36" t="s">
        <v>33</v>
      </c>
    </row>
    <row r="9" spans="1:19" ht="30" customHeight="1">
      <c r="A9" s="10"/>
      <c r="B9" s="42">
        <v>1</v>
      </c>
      <c r="C9" s="19"/>
      <c r="D9" s="19"/>
      <c r="E9" s="19"/>
      <c r="F9" s="20"/>
      <c r="G9" s="19"/>
      <c r="H9" s="21"/>
      <c r="I9" s="22"/>
      <c r="J9" s="23"/>
      <c r="K9" s="22"/>
      <c r="L9" s="23"/>
      <c r="M9" s="22"/>
      <c r="N9" s="23"/>
      <c r="O9" s="43">
        <f>I9+K9+M9</f>
        <v>0</v>
      </c>
      <c r="P9" s="44">
        <f>J9+L9+N9</f>
        <v>0</v>
      </c>
    </row>
    <row r="10" spans="1:19" ht="30" customHeight="1">
      <c r="A10" s="10"/>
      <c r="B10" s="42">
        <v>2</v>
      </c>
      <c r="C10" s="19"/>
      <c r="D10" s="19"/>
      <c r="E10" s="19"/>
      <c r="F10" s="20"/>
      <c r="G10" s="19"/>
      <c r="H10" s="21"/>
      <c r="I10" s="22"/>
      <c r="J10" s="23"/>
      <c r="K10" s="22"/>
      <c r="L10" s="23"/>
      <c r="M10" s="22"/>
      <c r="N10" s="23"/>
      <c r="O10" s="43">
        <f t="shared" ref="O10:P23" si="0">I10+K10+M10</f>
        <v>0</v>
      </c>
      <c r="P10" s="44">
        <f t="shared" si="0"/>
        <v>0</v>
      </c>
    </row>
    <row r="11" spans="1:19" ht="30" customHeight="1">
      <c r="A11" s="10"/>
      <c r="B11" s="42">
        <v>3</v>
      </c>
      <c r="C11" s="19"/>
      <c r="D11" s="19"/>
      <c r="E11" s="19"/>
      <c r="F11" s="20"/>
      <c r="G11" s="19"/>
      <c r="H11" s="21"/>
      <c r="I11" s="22"/>
      <c r="J11" s="23"/>
      <c r="K11" s="22"/>
      <c r="L11" s="23"/>
      <c r="M11" s="22"/>
      <c r="N11" s="23"/>
      <c r="O11" s="43">
        <f t="shared" si="0"/>
        <v>0</v>
      </c>
      <c r="P11" s="44">
        <f t="shared" si="0"/>
        <v>0</v>
      </c>
    </row>
    <row r="12" spans="1:19" ht="30" customHeight="1">
      <c r="A12" s="10"/>
      <c r="B12" s="42">
        <v>4</v>
      </c>
      <c r="C12" s="19"/>
      <c r="D12" s="19"/>
      <c r="E12" s="19"/>
      <c r="F12" s="20"/>
      <c r="G12" s="19"/>
      <c r="H12" s="21"/>
      <c r="I12" s="22"/>
      <c r="J12" s="23"/>
      <c r="K12" s="22"/>
      <c r="L12" s="23"/>
      <c r="M12" s="22"/>
      <c r="N12" s="23"/>
      <c r="O12" s="43">
        <f t="shared" si="0"/>
        <v>0</v>
      </c>
      <c r="P12" s="44">
        <f t="shared" si="0"/>
        <v>0</v>
      </c>
    </row>
    <row r="13" spans="1:19" ht="30" customHeight="1">
      <c r="A13" s="10"/>
      <c r="B13" s="42">
        <v>5</v>
      </c>
      <c r="C13" s="19"/>
      <c r="D13" s="19"/>
      <c r="E13" s="19"/>
      <c r="F13" s="20"/>
      <c r="G13" s="19"/>
      <c r="H13" s="21"/>
      <c r="I13" s="22"/>
      <c r="J13" s="23"/>
      <c r="K13" s="22"/>
      <c r="L13" s="23"/>
      <c r="M13" s="22"/>
      <c r="N13" s="23"/>
      <c r="O13" s="43">
        <f t="shared" si="0"/>
        <v>0</v>
      </c>
      <c r="P13" s="44">
        <f t="shared" si="0"/>
        <v>0</v>
      </c>
    </row>
    <row r="14" spans="1:19" ht="30" customHeight="1">
      <c r="A14" s="10"/>
      <c r="B14" s="42">
        <v>6</v>
      </c>
      <c r="C14" s="19"/>
      <c r="D14" s="19"/>
      <c r="E14" s="19"/>
      <c r="F14" s="20"/>
      <c r="G14" s="19"/>
      <c r="H14" s="21"/>
      <c r="I14" s="22"/>
      <c r="J14" s="23"/>
      <c r="K14" s="22"/>
      <c r="L14" s="23"/>
      <c r="M14" s="22"/>
      <c r="N14" s="23"/>
      <c r="O14" s="43">
        <f t="shared" si="0"/>
        <v>0</v>
      </c>
      <c r="P14" s="44">
        <f t="shared" si="0"/>
        <v>0</v>
      </c>
      <c r="S14"/>
    </row>
    <row r="15" spans="1:19" ht="30" customHeight="1">
      <c r="A15" s="10"/>
      <c r="B15" s="42">
        <v>7</v>
      </c>
      <c r="C15" s="19"/>
      <c r="D15" s="19"/>
      <c r="E15" s="19"/>
      <c r="F15" s="20"/>
      <c r="G15" s="19"/>
      <c r="H15" s="21"/>
      <c r="I15" s="22"/>
      <c r="J15" s="23"/>
      <c r="K15" s="22"/>
      <c r="L15" s="23"/>
      <c r="M15" s="22"/>
      <c r="N15" s="23"/>
      <c r="O15" s="43">
        <f t="shared" si="0"/>
        <v>0</v>
      </c>
      <c r="P15" s="44">
        <f t="shared" si="0"/>
        <v>0</v>
      </c>
      <c r="S15"/>
    </row>
    <row r="16" spans="1:19" ht="30" customHeight="1">
      <c r="A16" s="10"/>
      <c r="B16" s="42">
        <v>8</v>
      </c>
      <c r="C16" s="19"/>
      <c r="D16" s="19"/>
      <c r="E16" s="19"/>
      <c r="F16" s="20"/>
      <c r="G16" s="19"/>
      <c r="H16" s="21"/>
      <c r="I16" s="22"/>
      <c r="J16" s="23"/>
      <c r="K16" s="22"/>
      <c r="L16" s="23"/>
      <c r="M16" s="22"/>
      <c r="N16" s="23"/>
      <c r="O16" s="43">
        <f t="shared" si="0"/>
        <v>0</v>
      </c>
      <c r="P16" s="44">
        <f t="shared" si="0"/>
        <v>0</v>
      </c>
      <c r="S16"/>
    </row>
    <row r="17" spans="1:19" ht="30" customHeight="1">
      <c r="A17" s="10"/>
      <c r="B17" s="42">
        <v>9</v>
      </c>
      <c r="C17" s="19"/>
      <c r="D17" s="19"/>
      <c r="E17" s="19"/>
      <c r="F17" s="20"/>
      <c r="G17" s="19"/>
      <c r="H17" s="21"/>
      <c r="I17" s="22"/>
      <c r="J17" s="23"/>
      <c r="K17" s="22"/>
      <c r="L17" s="23"/>
      <c r="M17" s="22"/>
      <c r="N17" s="23"/>
      <c r="O17" s="43">
        <f t="shared" si="0"/>
        <v>0</v>
      </c>
      <c r="P17" s="44">
        <f t="shared" si="0"/>
        <v>0</v>
      </c>
      <c r="S17"/>
    </row>
    <row r="18" spans="1:19" ht="30" customHeight="1">
      <c r="A18" s="10"/>
      <c r="B18" s="42">
        <v>10</v>
      </c>
      <c r="C18" s="19"/>
      <c r="D18" s="19"/>
      <c r="E18" s="19"/>
      <c r="F18" s="20"/>
      <c r="G18" s="19"/>
      <c r="H18" s="21"/>
      <c r="I18" s="22"/>
      <c r="J18" s="23"/>
      <c r="K18" s="22"/>
      <c r="L18" s="23"/>
      <c r="M18" s="22"/>
      <c r="N18" s="23"/>
      <c r="O18" s="43">
        <f t="shared" si="0"/>
        <v>0</v>
      </c>
      <c r="P18" s="44">
        <f t="shared" si="0"/>
        <v>0</v>
      </c>
      <c r="S18"/>
    </row>
    <row r="19" spans="1:19" ht="30" customHeight="1">
      <c r="A19" s="10"/>
      <c r="B19" s="42">
        <v>11</v>
      </c>
      <c r="C19" s="19"/>
      <c r="D19" s="19"/>
      <c r="E19" s="19"/>
      <c r="F19" s="20"/>
      <c r="G19" s="19"/>
      <c r="H19" s="21"/>
      <c r="I19" s="22"/>
      <c r="J19" s="23"/>
      <c r="K19" s="22"/>
      <c r="L19" s="23"/>
      <c r="M19" s="22"/>
      <c r="N19" s="23"/>
      <c r="O19" s="43">
        <f t="shared" si="0"/>
        <v>0</v>
      </c>
      <c r="P19" s="44">
        <f t="shared" si="0"/>
        <v>0</v>
      </c>
      <c r="S19"/>
    </row>
    <row r="20" spans="1:19" ht="30" customHeight="1">
      <c r="A20" s="10"/>
      <c r="B20" s="42">
        <v>12</v>
      </c>
      <c r="C20" s="19"/>
      <c r="D20" s="19"/>
      <c r="E20" s="19"/>
      <c r="F20" s="20"/>
      <c r="G20" s="19"/>
      <c r="H20" s="21"/>
      <c r="I20" s="22"/>
      <c r="J20" s="23"/>
      <c r="K20" s="22"/>
      <c r="L20" s="23"/>
      <c r="M20" s="22"/>
      <c r="N20" s="23"/>
      <c r="O20" s="43">
        <f t="shared" si="0"/>
        <v>0</v>
      </c>
      <c r="P20" s="44">
        <f t="shared" si="0"/>
        <v>0</v>
      </c>
      <c r="S20"/>
    </row>
    <row r="21" spans="1:19" ht="30" customHeight="1">
      <c r="A21" s="10"/>
      <c r="B21" s="42">
        <v>13</v>
      </c>
      <c r="C21" s="19"/>
      <c r="D21" s="19"/>
      <c r="E21" s="19"/>
      <c r="F21" s="20"/>
      <c r="G21" s="19"/>
      <c r="H21" s="21"/>
      <c r="I21" s="22"/>
      <c r="J21" s="23"/>
      <c r="K21" s="22"/>
      <c r="L21" s="23"/>
      <c r="M21" s="22"/>
      <c r="N21" s="23"/>
      <c r="O21" s="43">
        <f t="shared" si="0"/>
        <v>0</v>
      </c>
      <c r="P21" s="44">
        <f t="shared" si="0"/>
        <v>0</v>
      </c>
      <c r="S21"/>
    </row>
    <row r="22" spans="1:19" ht="30" customHeight="1">
      <c r="A22" s="10"/>
      <c r="B22" s="42">
        <v>14</v>
      </c>
      <c r="C22" s="19"/>
      <c r="D22" s="19"/>
      <c r="E22" s="19"/>
      <c r="F22" s="20"/>
      <c r="G22" s="19"/>
      <c r="H22" s="21"/>
      <c r="I22" s="22"/>
      <c r="J22" s="23"/>
      <c r="K22" s="22"/>
      <c r="L22" s="23"/>
      <c r="M22" s="22"/>
      <c r="N22" s="23"/>
      <c r="O22" s="43">
        <f t="shared" si="0"/>
        <v>0</v>
      </c>
      <c r="P22" s="44">
        <f t="shared" si="0"/>
        <v>0</v>
      </c>
      <c r="S22"/>
    </row>
    <row r="23" spans="1:19" ht="30" customHeight="1">
      <c r="A23" s="10"/>
      <c r="B23" s="42">
        <v>15</v>
      </c>
      <c r="C23" s="19"/>
      <c r="D23" s="19"/>
      <c r="E23" s="19"/>
      <c r="F23" s="20"/>
      <c r="G23" s="19"/>
      <c r="H23" s="21"/>
      <c r="I23" s="22"/>
      <c r="J23" s="23"/>
      <c r="K23" s="22"/>
      <c r="L23" s="23"/>
      <c r="M23" s="22"/>
      <c r="N23" s="23"/>
      <c r="O23" s="43">
        <f t="shared" si="0"/>
        <v>0</v>
      </c>
      <c r="P23" s="44">
        <f t="shared" si="0"/>
        <v>0</v>
      </c>
      <c r="S23"/>
    </row>
    <row r="24" spans="1:19" ht="30" customHeight="1" thickBot="1">
      <c r="A24" s="10"/>
      <c r="B24" s="10" t="s">
        <v>34</v>
      </c>
      <c r="C24" s="10"/>
      <c r="D24" s="10"/>
      <c r="E24" s="10"/>
      <c r="F24" s="10"/>
      <c r="G24" s="10"/>
      <c r="H24" s="16" t="s">
        <v>35</v>
      </c>
      <c r="I24" s="17">
        <f t="shared" ref="I24:N24" si="1">SUM(I9:I23)</f>
        <v>0</v>
      </c>
      <c r="J24" s="18">
        <f t="shared" si="1"/>
        <v>0</v>
      </c>
      <c r="K24" s="17">
        <f t="shared" si="1"/>
        <v>0</v>
      </c>
      <c r="L24" s="18">
        <f t="shared" si="1"/>
        <v>0</v>
      </c>
      <c r="M24" s="17">
        <f t="shared" si="1"/>
        <v>0</v>
      </c>
      <c r="N24" s="18">
        <f t="shared" si="1"/>
        <v>0</v>
      </c>
      <c r="O24" s="15">
        <f>I24+K24+M24</f>
        <v>0</v>
      </c>
      <c r="P24" s="37">
        <f>J24+L24+N24</f>
        <v>0</v>
      </c>
      <c r="S24"/>
    </row>
    <row r="25" spans="1:19" ht="30" customHeight="1">
      <c r="A25" s="10"/>
      <c r="B25" s="6" t="s">
        <v>36</v>
      </c>
      <c r="D25" s="10"/>
      <c r="E25" s="10"/>
      <c r="F25" s="10"/>
      <c r="G25" s="10"/>
      <c r="H25" s="45"/>
      <c r="I25" s="46"/>
      <c r="J25" s="46"/>
      <c r="K25" s="46"/>
      <c r="L25" s="46"/>
      <c r="M25" s="46"/>
      <c r="N25" s="46"/>
      <c r="O25" s="46"/>
      <c r="P25" s="46"/>
      <c r="S25"/>
    </row>
    <row r="26" spans="1:19" ht="20.149999999999999" customHeight="1">
      <c r="B26" s="6" t="s">
        <v>37</v>
      </c>
    </row>
  </sheetData>
  <sheetProtection insertRows="0"/>
  <mergeCells count="7">
    <mergeCell ref="H7:H8"/>
    <mergeCell ref="B7:B8"/>
    <mergeCell ref="C7:C8"/>
    <mergeCell ref="D7:D8"/>
    <mergeCell ref="E7:E8"/>
    <mergeCell ref="F7:F8"/>
    <mergeCell ref="G7:G8"/>
  </mergeCells>
  <phoneticPr fontId="2"/>
  <pageMargins left="0.7" right="0.7" top="0.75" bottom="0.75" header="0.3" footer="0.3"/>
  <pageSetup paperSize="9" scale="66"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8A8C99C-D211-4602-BDAA-A18F7015A589}">
          <x14:formula1>
            <xm:f>明細区分プルダウン!$D$2:$D$4</xm:f>
          </x14:formula1>
          <xm:sqref>C9:C23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2B4E8-1325-4C9B-8CE4-0E18928F83BB}">
  <sheetPr>
    <pageSetUpPr fitToPage="1"/>
  </sheetPr>
  <dimension ref="A1:S26"/>
  <sheetViews>
    <sheetView showGridLines="0" view="pageBreakPreview" zoomScale="90" zoomScaleNormal="90" zoomScaleSheetLayoutView="90" workbookViewId="0">
      <selection activeCell="A5" sqref="A5"/>
    </sheetView>
  </sheetViews>
  <sheetFormatPr defaultColWidth="9" defaultRowHeight="13"/>
  <cols>
    <col min="1" max="1" width="3.58203125" style="6" customWidth="1"/>
    <col min="2" max="2" width="5.58203125" style="6" bestFit="1" customWidth="1"/>
    <col min="3" max="3" width="13.33203125" style="6" customWidth="1"/>
    <col min="4" max="5" width="15.58203125" style="6" customWidth="1"/>
    <col min="6" max="6" width="5.58203125" style="6" customWidth="1"/>
    <col min="7" max="8" width="15.58203125" style="6" customWidth="1"/>
    <col min="9" max="16" width="11.25" style="6" customWidth="1"/>
    <col min="17" max="16384" width="9" style="6"/>
  </cols>
  <sheetData>
    <row r="1" spans="1:19" ht="13.75" customHeight="1">
      <c r="A1" s="6" t="s">
        <v>39</v>
      </c>
    </row>
    <row r="3" spans="1:19" ht="26">
      <c r="A3" s="7" t="s">
        <v>71</v>
      </c>
      <c r="B3" s="8"/>
      <c r="C3" s="8"/>
      <c r="D3" s="8"/>
      <c r="E3" s="8"/>
      <c r="F3" s="8"/>
      <c r="G3" s="8"/>
      <c r="H3" s="8"/>
      <c r="I3" s="8"/>
      <c r="J3" s="8"/>
      <c r="K3" s="8"/>
      <c r="L3" s="8"/>
      <c r="M3" s="8"/>
      <c r="N3" s="8"/>
    </row>
    <row r="4" spans="1:19">
      <c r="A4" s="9"/>
      <c r="B4" s="9" t="s">
        <v>73</v>
      </c>
      <c r="C4" s="9"/>
      <c r="D4" s="10"/>
      <c r="E4" s="10"/>
      <c r="F4" s="10"/>
      <c r="G4" s="10"/>
      <c r="H4" s="10"/>
      <c r="I4" s="10"/>
      <c r="J4" s="10"/>
      <c r="K4" s="10"/>
      <c r="L4" s="10"/>
      <c r="M4" s="10"/>
      <c r="N4" s="10"/>
    </row>
    <row r="5" spans="1:19">
      <c r="A5" s="9"/>
      <c r="B5" s="74"/>
      <c r="C5" s="74"/>
      <c r="D5" s="10"/>
      <c r="E5" s="10"/>
      <c r="F5" s="10"/>
      <c r="G5" s="10"/>
      <c r="H5" s="10"/>
      <c r="I5" s="10"/>
      <c r="J5" s="10"/>
      <c r="K5" s="10"/>
      <c r="L5" s="10"/>
      <c r="M5" s="10"/>
      <c r="N5" s="10"/>
    </row>
    <row r="6" spans="1:19" ht="13.5" thickBot="1">
      <c r="A6" s="10"/>
      <c r="B6" s="10"/>
      <c r="C6" s="10"/>
      <c r="D6" s="10"/>
      <c r="E6" s="10"/>
      <c r="F6" s="10"/>
      <c r="G6" s="10"/>
      <c r="H6" s="10"/>
      <c r="I6" s="10"/>
      <c r="J6" s="10"/>
      <c r="K6" s="10"/>
      <c r="L6" s="10"/>
      <c r="M6" s="10"/>
      <c r="N6" s="10"/>
      <c r="O6" s="32" t="s">
        <v>5</v>
      </c>
    </row>
    <row r="7" spans="1:19">
      <c r="A7" s="10"/>
      <c r="B7" s="103" t="s">
        <v>22</v>
      </c>
      <c r="C7" s="104" t="s">
        <v>82</v>
      </c>
      <c r="D7" s="103" t="s">
        <v>23</v>
      </c>
      <c r="E7" s="103" t="s">
        <v>24</v>
      </c>
      <c r="F7" s="103" t="s">
        <v>25</v>
      </c>
      <c r="G7" s="103" t="s">
        <v>26</v>
      </c>
      <c r="H7" s="102" t="s">
        <v>27</v>
      </c>
      <c r="I7" s="11" t="s">
        <v>28</v>
      </c>
      <c r="J7" s="12"/>
      <c r="K7" s="11" t="s">
        <v>29</v>
      </c>
      <c r="L7" s="12"/>
      <c r="M7" s="11" t="s">
        <v>30</v>
      </c>
      <c r="N7" s="12"/>
      <c r="O7" s="34" t="s">
        <v>31</v>
      </c>
      <c r="P7" s="35"/>
    </row>
    <row r="8" spans="1:19" ht="48" customHeight="1">
      <c r="A8" s="10"/>
      <c r="B8" s="103"/>
      <c r="C8" s="105"/>
      <c r="D8" s="103"/>
      <c r="E8" s="103"/>
      <c r="F8" s="103"/>
      <c r="G8" s="103"/>
      <c r="H8" s="102"/>
      <c r="I8" s="13" t="s">
        <v>32</v>
      </c>
      <c r="J8" s="14" t="s">
        <v>33</v>
      </c>
      <c r="K8" s="13" t="s">
        <v>32</v>
      </c>
      <c r="L8" s="14" t="s">
        <v>33</v>
      </c>
      <c r="M8" s="13" t="s">
        <v>32</v>
      </c>
      <c r="N8" s="14" t="s">
        <v>33</v>
      </c>
      <c r="O8" s="13" t="s">
        <v>32</v>
      </c>
      <c r="P8" s="36" t="s">
        <v>33</v>
      </c>
    </row>
    <row r="9" spans="1:19" ht="30" customHeight="1">
      <c r="A9" s="10"/>
      <c r="B9" s="42">
        <v>1</v>
      </c>
      <c r="C9" s="19"/>
      <c r="D9" s="19"/>
      <c r="E9" s="19"/>
      <c r="F9" s="20"/>
      <c r="G9" s="19"/>
      <c r="H9" s="21"/>
      <c r="I9" s="22"/>
      <c r="J9" s="23"/>
      <c r="K9" s="22"/>
      <c r="L9" s="23"/>
      <c r="M9" s="22"/>
      <c r="N9" s="23"/>
      <c r="O9" s="43">
        <f>I9+K9+M9</f>
        <v>0</v>
      </c>
      <c r="P9" s="44">
        <f>J9+L9+N9</f>
        <v>0</v>
      </c>
    </row>
    <row r="10" spans="1:19" ht="30" customHeight="1">
      <c r="A10" s="10"/>
      <c r="B10" s="42">
        <v>2</v>
      </c>
      <c r="C10" s="19"/>
      <c r="D10" s="19"/>
      <c r="E10" s="19"/>
      <c r="F10" s="20"/>
      <c r="G10" s="19"/>
      <c r="H10" s="21"/>
      <c r="I10" s="22"/>
      <c r="J10" s="23"/>
      <c r="K10" s="22"/>
      <c r="L10" s="23"/>
      <c r="M10" s="22"/>
      <c r="N10" s="23"/>
      <c r="O10" s="43">
        <f t="shared" ref="O10:O23" si="0">I10+K10+M10</f>
        <v>0</v>
      </c>
      <c r="P10" s="44">
        <f t="shared" ref="P10:P23" si="1">J10+L10+N10</f>
        <v>0</v>
      </c>
    </row>
    <row r="11" spans="1:19" ht="30" customHeight="1">
      <c r="A11" s="10"/>
      <c r="B11" s="42">
        <v>3</v>
      </c>
      <c r="C11" s="19"/>
      <c r="D11" s="19"/>
      <c r="E11" s="19"/>
      <c r="F11" s="20"/>
      <c r="G11" s="19"/>
      <c r="H11" s="21"/>
      <c r="I11" s="22"/>
      <c r="J11" s="23"/>
      <c r="K11" s="22"/>
      <c r="L11" s="23"/>
      <c r="M11" s="22"/>
      <c r="N11" s="23"/>
      <c r="O11" s="43">
        <f t="shared" si="0"/>
        <v>0</v>
      </c>
      <c r="P11" s="44">
        <f t="shared" si="1"/>
        <v>0</v>
      </c>
    </row>
    <row r="12" spans="1:19" ht="30" customHeight="1">
      <c r="A12" s="10"/>
      <c r="B12" s="42">
        <v>4</v>
      </c>
      <c r="C12" s="19"/>
      <c r="D12" s="19"/>
      <c r="E12" s="19"/>
      <c r="F12" s="20"/>
      <c r="G12" s="19"/>
      <c r="H12" s="21"/>
      <c r="I12" s="22"/>
      <c r="J12" s="23"/>
      <c r="K12" s="22"/>
      <c r="L12" s="23"/>
      <c r="M12" s="22"/>
      <c r="N12" s="23"/>
      <c r="O12" s="43">
        <f t="shared" si="0"/>
        <v>0</v>
      </c>
      <c r="P12" s="44">
        <f t="shared" si="1"/>
        <v>0</v>
      </c>
    </row>
    <row r="13" spans="1:19" ht="30" customHeight="1">
      <c r="A13" s="10"/>
      <c r="B13" s="42">
        <v>5</v>
      </c>
      <c r="C13" s="19"/>
      <c r="D13" s="19"/>
      <c r="E13" s="19"/>
      <c r="F13" s="20"/>
      <c r="G13" s="19"/>
      <c r="H13" s="21"/>
      <c r="I13" s="22"/>
      <c r="J13" s="23"/>
      <c r="K13" s="22"/>
      <c r="L13" s="23"/>
      <c r="M13" s="22"/>
      <c r="N13" s="23"/>
      <c r="O13" s="43">
        <f t="shared" si="0"/>
        <v>0</v>
      </c>
      <c r="P13" s="44">
        <f t="shared" si="1"/>
        <v>0</v>
      </c>
    </row>
    <row r="14" spans="1:19" ht="30" customHeight="1">
      <c r="A14" s="10"/>
      <c r="B14" s="42">
        <v>6</v>
      </c>
      <c r="C14" s="19"/>
      <c r="D14" s="19"/>
      <c r="E14" s="19"/>
      <c r="F14" s="20"/>
      <c r="G14" s="19"/>
      <c r="H14" s="21"/>
      <c r="I14" s="22"/>
      <c r="J14" s="23"/>
      <c r="K14" s="22"/>
      <c r="L14" s="23"/>
      <c r="M14" s="22"/>
      <c r="N14" s="23"/>
      <c r="O14" s="43">
        <f t="shared" si="0"/>
        <v>0</v>
      </c>
      <c r="P14" s="44">
        <f t="shared" si="1"/>
        <v>0</v>
      </c>
      <c r="S14"/>
    </row>
    <row r="15" spans="1:19" ht="30" customHeight="1">
      <c r="A15" s="10"/>
      <c r="B15" s="42">
        <v>7</v>
      </c>
      <c r="C15" s="19"/>
      <c r="D15" s="19"/>
      <c r="E15" s="19"/>
      <c r="F15" s="20"/>
      <c r="G15" s="19"/>
      <c r="H15" s="21"/>
      <c r="I15" s="22"/>
      <c r="J15" s="23"/>
      <c r="K15" s="22"/>
      <c r="L15" s="23"/>
      <c r="M15" s="22"/>
      <c r="N15" s="23"/>
      <c r="O15" s="43">
        <f t="shared" si="0"/>
        <v>0</v>
      </c>
      <c r="P15" s="44">
        <f t="shared" si="1"/>
        <v>0</v>
      </c>
      <c r="S15"/>
    </row>
    <row r="16" spans="1:19" ht="30" customHeight="1">
      <c r="A16" s="10"/>
      <c r="B16" s="42">
        <v>8</v>
      </c>
      <c r="C16" s="19"/>
      <c r="D16" s="19"/>
      <c r="E16" s="19"/>
      <c r="F16" s="20"/>
      <c r="G16" s="19"/>
      <c r="H16" s="21"/>
      <c r="I16" s="22"/>
      <c r="J16" s="23"/>
      <c r="K16" s="22"/>
      <c r="L16" s="23"/>
      <c r="M16" s="22"/>
      <c r="N16" s="23"/>
      <c r="O16" s="43">
        <f t="shared" si="0"/>
        <v>0</v>
      </c>
      <c r="P16" s="44">
        <f t="shared" si="1"/>
        <v>0</v>
      </c>
      <c r="S16"/>
    </row>
    <row r="17" spans="1:19" ht="30" customHeight="1">
      <c r="A17" s="10"/>
      <c r="B17" s="42">
        <v>9</v>
      </c>
      <c r="C17" s="19"/>
      <c r="D17" s="19"/>
      <c r="E17" s="19"/>
      <c r="F17" s="20"/>
      <c r="G17" s="19"/>
      <c r="H17" s="21"/>
      <c r="I17" s="22"/>
      <c r="J17" s="23"/>
      <c r="K17" s="22"/>
      <c r="L17" s="23"/>
      <c r="M17" s="22"/>
      <c r="N17" s="23"/>
      <c r="O17" s="43">
        <f t="shared" si="0"/>
        <v>0</v>
      </c>
      <c r="P17" s="44">
        <f t="shared" si="1"/>
        <v>0</v>
      </c>
      <c r="S17"/>
    </row>
    <row r="18" spans="1:19" ht="30" customHeight="1">
      <c r="A18" s="10"/>
      <c r="B18" s="42">
        <v>10</v>
      </c>
      <c r="C18" s="19"/>
      <c r="D18" s="19"/>
      <c r="E18" s="19"/>
      <c r="F18" s="20"/>
      <c r="G18" s="19"/>
      <c r="H18" s="21"/>
      <c r="I18" s="22"/>
      <c r="J18" s="23"/>
      <c r="K18" s="22"/>
      <c r="L18" s="23"/>
      <c r="M18" s="22"/>
      <c r="N18" s="23"/>
      <c r="O18" s="43">
        <f t="shared" si="0"/>
        <v>0</v>
      </c>
      <c r="P18" s="44">
        <f t="shared" si="1"/>
        <v>0</v>
      </c>
      <c r="S18"/>
    </row>
    <row r="19" spans="1:19" ht="30" customHeight="1">
      <c r="A19" s="10"/>
      <c r="B19" s="42">
        <v>11</v>
      </c>
      <c r="C19" s="19"/>
      <c r="D19" s="19"/>
      <c r="E19" s="19"/>
      <c r="F19" s="20"/>
      <c r="G19" s="19"/>
      <c r="H19" s="21"/>
      <c r="I19" s="22"/>
      <c r="J19" s="23"/>
      <c r="K19" s="22"/>
      <c r="L19" s="23"/>
      <c r="M19" s="22"/>
      <c r="N19" s="23"/>
      <c r="O19" s="43">
        <f t="shared" si="0"/>
        <v>0</v>
      </c>
      <c r="P19" s="44">
        <f t="shared" si="1"/>
        <v>0</v>
      </c>
      <c r="S19"/>
    </row>
    <row r="20" spans="1:19" ht="30" customHeight="1">
      <c r="A20" s="10"/>
      <c r="B20" s="42">
        <v>12</v>
      </c>
      <c r="C20" s="19"/>
      <c r="D20" s="19"/>
      <c r="E20" s="19"/>
      <c r="F20" s="20"/>
      <c r="G20" s="19"/>
      <c r="H20" s="21"/>
      <c r="I20" s="22"/>
      <c r="J20" s="23"/>
      <c r="K20" s="22"/>
      <c r="L20" s="23"/>
      <c r="M20" s="22"/>
      <c r="N20" s="23"/>
      <c r="O20" s="43">
        <f t="shared" si="0"/>
        <v>0</v>
      </c>
      <c r="P20" s="44">
        <f t="shared" si="1"/>
        <v>0</v>
      </c>
      <c r="S20"/>
    </row>
    <row r="21" spans="1:19" ht="30" customHeight="1">
      <c r="A21" s="10"/>
      <c r="B21" s="42">
        <v>13</v>
      </c>
      <c r="C21" s="19"/>
      <c r="D21" s="19"/>
      <c r="E21" s="19"/>
      <c r="F21" s="20"/>
      <c r="G21" s="19"/>
      <c r="H21" s="21"/>
      <c r="I21" s="22"/>
      <c r="J21" s="23"/>
      <c r="K21" s="22"/>
      <c r="L21" s="23"/>
      <c r="M21" s="22"/>
      <c r="N21" s="23"/>
      <c r="O21" s="43">
        <f t="shared" si="0"/>
        <v>0</v>
      </c>
      <c r="P21" s="44">
        <f t="shared" si="1"/>
        <v>0</v>
      </c>
      <c r="S21"/>
    </row>
    <row r="22" spans="1:19" ht="30" customHeight="1">
      <c r="A22" s="10"/>
      <c r="B22" s="42">
        <v>14</v>
      </c>
      <c r="C22" s="19"/>
      <c r="D22" s="19"/>
      <c r="E22" s="19"/>
      <c r="F22" s="20"/>
      <c r="G22" s="19"/>
      <c r="H22" s="21"/>
      <c r="I22" s="22"/>
      <c r="J22" s="23"/>
      <c r="K22" s="22"/>
      <c r="L22" s="23"/>
      <c r="M22" s="22"/>
      <c r="N22" s="23"/>
      <c r="O22" s="43">
        <f t="shared" si="0"/>
        <v>0</v>
      </c>
      <c r="P22" s="44">
        <f t="shared" si="1"/>
        <v>0</v>
      </c>
      <c r="S22"/>
    </row>
    <row r="23" spans="1:19" ht="30" customHeight="1">
      <c r="A23" s="10"/>
      <c r="B23" s="42">
        <v>15</v>
      </c>
      <c r="C23" s="19"/>
      <c r="D23" s="19"/>
      <c r="E23" s="19"/>
      <c r="F23" s="20"/>
      <c r="G23" s="19"/>
      <c r="H23" s="21"/>
      <c r="I23" s="22"/>
      <c r="J23" s="23"/>
      <c r="K23" s="22"/>
      <c r="L23" s="23"/>
      <c r="M23" s="22"/>
      <c r="N23" s="23"/>
      <c r="O23" s="43">
        <f t="shared" si="0"/>
        <v>0</v>
      </c>
      <c r="P23" s="44">
        <f t="shared" si="1"/>
        <v>0</v>
      </c>
      <c r="S23"/>
    </row>
    <row r="24" spans="1:19" ht="30" customHeight="1" thickBot="1">
      <c r="A24" s="10"/>
      <c r="B24" s="10" t="s">
        <v>34</v>
      </c>
      <c r="C24" s="10"/>
      <c r="D24" s="10"/>
      <c r="E24" s="10"/>
      <c r="F24" s="10"/>
      <c r="G24" s="10"/>
      <c r="H24" s="16" t="s">
        <v>35</v>
      </c>
      <c r="I24" s="17">
        <f t="shared" ref="I24:N24" si="2">SUM(I9:I23)</f>
        <v>0</v>
      </c>
      <c r="J24" s="18">
        <f t="shared" si="2"/>
        <v>0</v>
      </c>
      <c r="K24" s="17">
        <f t="shared" si="2"/>
        <v>0</v>
      </c>
      <c r="L24" s="18">
        <f t="shared" si="2"/>
        <v>0</v>
      </c>
      <c r="M24" s="17">
        <f t="shared" si="2"/>
        <v>0</v>
      </c>
      <c r="N24" s="18">
        <f t="shared" si="2"/>
        <v>0</v>
      </c>
      <c r="O24" s="15">
        <f>I24+K24+M24</f>
        <v>0</v>
      </c>
      <c r="P24" s="37">
        <f>J24+L24+N24</f>
        <v>0</v>
      </c>
      <c r="S24"/>
    </row>
    <row r="25" spans="1:19" ht="30" customHeight="1">
      <c r="A25" s="10"/>
      <c r="B25" s="6" t="s">
        <v>36</v>
      </c>
      <c r="D25" s="10"/>
      <c r="E25" s="10"/>
      <c r="F25" s="10"/>
      <c r="G25" s="10"/>
      <c r="H25" s="45"/>
      <c r="I25" s="46"/>
      <c r="J25" s="46"/>
      <c r="K25" s="46"/>
      <c r="L25" s="46"/>
      <c r="M25" s="46"/>
      <c r="N25" s="46"/>
      <c r="O25" s="46"/>
      <c r="P25" s="46"/>
      <c r="S25"/>
    </row>
    <row r="26" spans="1:19" ht="20.149999999999999" customHeight="1">
      <c r="B26" s="6" t="s">
        <v>37</v>
      </c>
    </row>
  </sheetData>
  <sheetProtection insertRows="0"/>
  <mergeCells count="7">
    <mergeCell ref="H7:H8"/>
    <mergeCell ref="B7:B8"/>
    <mergeCell ref="D7:D8"/>
    <mergeCell ref="E7:E8"/>
    <mergeCell ref="F7:F8"/>
    <mergeCell ref="G7:G8"/>
    <mergeCell ref="C7:C8"/>
  </mergeCells>
  <phoneticPr fontId="2"/>
  <pageMargins left="0.7" right="0.7" top="0.75" bottom="0.75" header="0.3" footer="0.3"/>
  <pageSetup paperSize="9" scale="66"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ABFBE58-487A-4C9C-8EDB-C33504737D51}">
          <x14:formula1>
            <xm:f>明細区分プルダウン!$E$2:$E$3</xm:f>
          </x14:formula1>
          <xm:sqref>C9:C23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20B86-9863-4AB5-869B-F43FB3A1A136}">
  <sheetPr>
    <pageSetUpPr fitToPage="1"/>
  </sheetPr>
  <dimension ref="A1:M39"/>
  <sheetViews>
    <sheetView showGridLines="0" view="pageBreakPreview" zoomScaleNormal="100" zoomScaleSheetLayoutView="100" workbookViewId="0">
      <pane xSplit="5" ySplit="15" topLeftCell="F16" activePane="bottomRight" state="frozen"/>
      <selection pane="topRight" activeCell="H27" sqref="H27:Q27"/>
      <selection pane="bottomLeft" activeCell="H27" sqref="H27:Q27"/>
      <selection pane="bottomRight" activeCell="H37" sqref="H37"/>
    </sheetView>
  </sheetViews>
  <sheetFormatPr defaultColWidth="9" defaultRowHeight="12" outlineLevelRow="1"/>
  <cols>
    <col min="1" max="3" width="12.58203125" style="2" customWidth="1"/>
    <col min="4" max="4" width="12.58203125" style="3" customWidth="1"/>
    <col min="5" max="5" width="44.33203125" style="2" customWidth="1"/>
    <col min="6" max="13" width="12.33203125" style="2" customWidth="1"/>
    <col min="14" max="14" width="9" style="2"/>
    <col min="15" max="18" width="12.33203125" style="2" customWidth="1"/>
    <col min="19" max="16384" width="9" style="2"/>
  </cols>
  <sheetData>
    <row r="1" spans="1:13" ht="13.75" customHeight="1">
      <c r="A1" s="6" t="s">
        <v>67</v>
      </c>
    </row>
    <row r="2" spans="1:13" ht="7.5" customHeight="1">
      <c r="A2" s="49"/>
    </row>
    <row r="3" spans="1:13">
      <c r="B3" s="50" t="s">
        <v>40</v>
      </c>
    </row>
    <row r="4" spans="1:13" ht="16.399999999999999" customHeight="1">
      <c r="B4" s="50"/>
      <c r="C4" s="50"/>
    </row>
    <row r="5" spans="1:13" ht="16.399999999999999" customHeight="1">
      <c r="B5" s="50"/>
      <c r="I5" s="51"/>
    </row>
    <row r="6" spans="1:13" ht="16.399999999999999" customHeight="1">
      <c r="D6" s="52" t="s">
        <v>41</v>
      </c>
      <c r="E6" s="25"/>
      <c r="I6" s="51"/>
    </row>
    <row r="7" spans="1:13" ht="16.399999999999999" customHeight="1">
      <c r="D7" s="52" t="s">
        <v>42</v>
      </c>
      <c r="E7" s="39"/>
      <c r="I7" s="51"/>
    </row>
    <row r="8" spans="1:13" ht="16.399999999999999" customHeight="1">
      <c r="B8" s="50"/>
      <c r="D8" s="52" t="s">
        <v>76</v>
      </c>
      <c r="E8" s="33"/>
    </row>
    <row r="9" spans="1:13" ht="15.75" customHeight="1">
      <c r="D9" s="52" t="s">
        <v>43</v>
      </c>
      <c r="E9" s="25"/>
    </row>
    <row r="10" spans="1:13" ht="15.75" customHeight="1">
      <c r="C10" s="50"/>
      <c r="D10" s="52" t="s">
        <v>77</v>
      </c>
      <c r="E10" s="33"/>
    </row>
    <row r="11" spans="1:13" ht="15.75" customHeight="1">
      <c r="B11" s="50"/>
      <c r="D11" s="52"/>
    </row>
    <row r="12" spans="1:13" ht="15.75" customHeight="1">
      <c r="B12" s="50"/>
      <c r="D12" s="52"/>
    </row>
    <row r="13" spans="1:13" ht="15.75" customHeight="1">
      <c r="B13" s="50"/>
      <c r="D13" s="52"/>
      <c r="F13" s="53" t="s">
        <v>44</v>
      </c>
      <c r="G13" s="54"/>
      <c r="H13" s="54"/>
      <c r="I13" s="55"/>
      <c r="J13" s="55"/>
      <c r="K13" s="55"/>
      <c r="L13" s="55"/>
      <c r="M13" s="55"/>
    </row>
    <row r="14" spans="1:13" ht="15.75" customHeight="1">
      <c r="B14" s="50"/>
      <c r="D14" s="52"/>
      <c r="F14" s="56" t="s">
        <v>45</v>
      </c>
      <c r="G14" s="56"/>
      <c r="H14" s="56"/>
      <c r="I14" s="56"/>
      <c r="J14" s="56"/>
      <c r="K14" s="56"/>
      <c r="L14" s="56"/>
      <c r="M14" s="56"/>
    </row>
    <row r="15" spans="1:13" ht="15.75" customHeight="1">
      <c r="D15" s="2"/>
      <c r="E15" s="57"/>
      <c r="F15" s="58" t="s">
        <v>16</v>
      </c>
      <c r="G15" s="58" t="s">
        <v>17</v>
      </c>
      <c r="H15" s="58" t="s">
        <v>18</v>
      </c>
      <c r="I15" s="58" t="s">
        <v>46</v>
      </c>
      <c r="J15" s="58" t="s">
        <v>47</v>
      </c>
      <c r="K15" s="58" t="s">
        <v>48</v>
      </c>
      <c r="L15" s="58" t="s">
        <v>49</v>
      </c>
      <c r="M15" s="58" t="s">
        <v>50</v>
      </c>
    </row>
    <row r="16" spans="1:13" ht="15.75" customHeight="1" outlineLevel="1">
      <c r="E16" s="4"/>
    </row>
    <row r="17" spans="2:13" ht="15.75" customHeight="1" outlineLevel="1">
      <c r="B17" s="50" t="s">
        <v>51</v>
      </c>
      <c r="D17" s="2"/>
    </row>
    <row r="18" spans="2:13" ht="15.75" customHeight="1" outlineLevel="1">
      <c r="B18" s="59"/>
      <c r="C18" s="60" t="s">
        <v>52</v>
      </c>
      <c r="D18" s="61"/>
      <c r="E18" s="4"/>
    </row>
    <row r="19" spans="2:13" ht="15.75" customHeight="1" outlineLevel="1">
      <c r="B19" s="59"/>
      <c r="C19" s="62" t="s">
        <v>69</v>
      </c>
      <c r="D19" s="61"/>
      <c r="E19" s="4"/>
    </row>
    <row r="20" spans="2:13" ht="15.75" customHeight="1" outlineLevel="1">
      <c r="B20" s="59"/>
      <c r="C20" s="62" t="s">
        <v>78</v>
      </c>
      <c r="D20" s="61"/>
      <c r="E20" s="4"/>
    </row>
    <row r="21" spans="2:13" ht="15.75" customHeight="1" outlineLevel="1">
      <c r="B21" s="59"/>
      <c r="C21" s="62" t="s">
        <v>70</v>
      </c>
      <c r="D21" s="61"/>
      <c r="E21" s="4"/>
    </row>
    <row r="22" spans="2:13" ht="15.75" customHeight="1" outlineLevel="1">
      <c r="B22" s="59"/>
      <c r="C22" s="62" t="s">
        <v>72</v>
      </c>
      <c r="D22" s="61"/>
      <c r="E22" s="4"/>
    </row>
    <row r="23" spans="2:13" ht="15.75" customHeight="1" outlineLevel="1">
      <c r="B23" s="59"/>
      <c r="C23" s="62" t="s">
        <v>53</v>
      </c>
      <c r="D23" s="61"/>
      <c r="E23" s="4"/>
    </row>
    <row r="24" spans="2:13" ht="15.75" customHeight="1" outlineLevel="1">
      <c r="B24" s="59"/>
      <c r="C24" s="73"/>
      <c r="D24" s="61"/>
      <c r="E24" s="4"/>
    </row>
    <row r="25" spans="2:13" ht="15.75" customHeight="1" outlineLevel="1">
      <c r="B25" s="59"/>
      <c r="C25" s="62"/>
      <c r="D25" s="61"/>
      <c r="E25" s="4"/>
    </row>
    <row r="26" spans="2:13" ht="29.25" customHeight="1">
      <c r="C26" s="63"/>
      <c r="D26" s="64">
        <v>1</v>
      </c>
      <c r="E26" s="65" t="s">
        <v>54</v>
      </c>
      <c r="F26" s="26"/>
      <c r="G26" s="26"/>
      <c r="H26" s="27"/>
      <c r="I26" s="26"/>
      <c r="J26" s="26"/>
      <c r="K26" s="26"/>
      <c r="L26" s="26"/>
      <c r="M26" s="26"/>
    </row>
    <row r="27" spans="2:13" ht="29.25" customHeight="1">
      <c r="D27" s="64"/>
      <c r="E27" s="65" t="s">
        <v>55</v>
      </c>
      <c r="F27" s="26"/>
      <c r="G27" s="26"/>
      <c r="H27" s="27"/>
      <c r="I27" s="26"/>
      <c r="J27" s="26"/>
      <c r="K27" s="26"/>
      <c r="L27" s="26"/>
      <c r="M27" s="26"/>
    </row>
    <row r="28" spans="2:13" ht="29.25" customHeight="1">
      <c r="D28" s="64">
        <v>2</v>
      </c>
      <c r="E28" s="65" t="s">
        <v>56</v>
      </c>
      <c r="F28" s="26"/>
      <c r="G28" s="26"/>
      <c r="H28" s="27"/>
      <c r="I28" s="26"/>
      <c r="J28" s="26"/>
      <c r="K28" s="26"/>
      <c r="L28" s="26"/>
      <c r="M28" s="26"/>
    </row>
    <row r="29" spans="2:13" ht="29.25" customHeight="1">
      <c r="D29" s="64"/>
      <c r="E29" s="65" t="s">
        <v>57</v>
      </c>
      <c r="F29" s="26"/>
      <c r="G29" s="26"/>
      <c r="H29" s="27"/>
      <c r="I29" s="26"/>
      <c r="J29" s="26"/>
      <c r="K29" s="26"/>
      <c r="L29" s="26"/>
      <c r="M29" s="26"/>
    </row>
    <row r="30" spans="2:13" ht="29.25" customHeight="1">
      <c r="D30" s="64"/>
      <c r="E30" s="65" t="s">
        <v>58</v>
      </c>
      <c r="F30" s="26"/>
      <c r="G30" s="26"/>
      <c r="H30" s="27"/>
      <c r="I30" s="26"/>
      <c r="J30" s="26"/>
      <c r="K30" s="26"/>
      <c r="L30" s="26"/>
      <c r="M30" s="26"/>
    </row>
    <row r="31" spans="2:13" ht="29.25" customHeight="1">
      <c r="D31" s="66">
        <v>3</v>
      </c>
      <c r="E31" s="67" t="s">
        <v>59</v>
      </c>
      <c r="F31" s="28"/>
      <c r="G31" s="28"/>
      <c r="H31" s="29"/>
      <c r="I31" s="28"/>
      <c r="J31" s="28"/>
      <c r="K31" s="28"/>
      <c r="L31" s="28"/>
      <c r="M31" s="28"/>
    </row>
    <row r="32" spans="2:13" ht="29.25" customHeight="1">
      <c r="C32" s="68"/>
      <c r="D32" s="69">
        <v>4</v>
      </c>
      <c r="E32" s="70" t="s">
        <v>60</v>
      </c>
      <c r="F32" s="30"/>
      <c r="G32" s="30"/>
      <c r="H32" s="31"/>
      <c r="I32" s="30"/>
      <c r="J32" s="30"/>
      <c r="K32" s="30"/>
      <c r="L32" s="30"/>
      <c r="M32" s="30"/>
    </row>
    <row r="33" spans="4:13" ht="29.25" customHeight="1">
      <c r="D33" s="64">
        <v>5</v>
      </c>
      <c r="E33" s="65" t="s">
        <v>61</v>
      </c>
      <c r="F33" s="41">
        <f>'別添１経費明細 '!$E$55</f>
        <v>0</v>
      </c>
      <c r="G33" s="41">
        <f>'別添１経費明細 '!$E$56</f>
        <v>0</v>
      </c>
      <c r="H33" s="41">
        <f>'別添１経費明細 '!$E$57</f>
        <v>0</v>
      </c>
      <c r="I33" s="38"/>
      <c r="J33" s="38"/>
      <c r="K33" s="38"/>
      <c r="L33" s="38"/>
      <c r="M33" s="38"/>
    </row>
    <row r="34" spans="4:13" ht="29.25" customHeight="1">
      <c r="D34" s="64">
        <v>6</v>
      </c>
      <c r="E34" s="65" t="s">
        <v>62</v>
      </c>
      <c r="F34" s="41">
        <f>'別添１経費明細 '!$G$55</f>
        <v>0</v>
      </c>
      <c r="G34" s="41">
        <f>'別添１経費明細 '!$G$56</f>
        <v>0</v>
      </c>
      <c r="H34" s="41">
        <f>'別添１経費明細 '!$G$57</f>
        <v>0</v>
      </c>
      <c r="I34" s="38"/>
      <c r="J34" s="38"/>
      <c r="K34" s="38"/>
      <c r="L34" s="38"/>
      <c r="M34" s="38"/>
    </row>
    <row r="35" spans="4:13" ht="29.25" customHeight="1">
      <c r="D35" s="64"/>
      <c r="E35" s="65" t="s">
        <v>68</v>
      </c>
      <c r="F35" s="26"/>
      <c r="G35" s="26"/>
      <c r="H35" s="27"/>
      <c r="I35" s="26"/>
      <c r="J35" s="26"/>
      <c r="K35" s="26"/>
      <c r="L35" s="26"/>
      <c r="M35" s="26"/>
    </row>
    <row r="36" spans="4:13" ht="29.25" customHeight="1">
      <c r="D36" s="101">
        <v>7</v>
      </c>
      <c r="E36" s="75" t="s">
        <v>79</v>
      </c>
      <c r="F36" s="40">
        <f t="shared" ref="F36:M36" si="0">F31+F32</f>
        <v>0</v>
      </c>
      <c r="G36" s="40">
        <f t="shared" si="0"/>
        <v>0</v>
      </c>
      <c r="H36" s="40">
        <f t="shared" si="0"/>
        <v>0</v>
      </c>
      <c r="I36" s="40">
        <f t="shared" si="0"/>
        <v>0</v>
      </c>
      <c r="J36" s="40">
        <f t="shared" si="0"/>
        <v>0</v>
      </c>
      <c r="K36" s="40">
        <f t="shared" si="0"/>
        <v>0</v>
      </c>
      <c r="L36" s="40">
        <f t="shared" si="0"/>
        <v>0</v>
      </c>
      <c r="M36" s="40">
        <f t="shared" si="0"/>
        <v>0</v>
      </c>
    </row>
    <row r="37" spans="4:13" ht="29.25" customHeight="1">
      <c r="D37" s="101">
        <v>8</v>
      </c>
      <c r="E37" s="65" t="s">
        <v>86</v>
      </c>
      <c r="F37" s="71">
        <f>F33-F34-F35-F36</f>
        <v>0</v>
      </c>
      <c r="G37" s="71">
        <f>F37+G33-G34-G35-G36</f>
        <v>0</v>
      </c>
      <c r="H37" s="71">
        <f t="shared" ref="H37:M37" si="1">G37+H33-H34-H35-H36</f>
        <v>0</v>
      </c>
      <c r="I37" s="71">
        <f t="shared" si="1"/>
        <v>0</v>
      </c>
      <c r="J37" s="71">
        <f t="shared" si="1"/>
        <v>0</v>
      </c>
      <c r="K37" s="71">
        <f t="shared" si="1"/>
        <v>0</v>
      </c>
      <c r="L37" s="71">
        <f t="shared" si="1"/>
        <v>0</v>
      </c>
      <c r="M37" s="71">
        <f t="shared" si="1"/>
        <v>0</v>
      </c>
    </row>
    <row r="38" spans="4:13" ht="29.25" customHeight="1">
      <c r="D38" s="101">
        <v>9</v>
      </c>
      <c r="E38" s="65" t="s">
        <v>63</v>
      </c>
      <c r="F38" s="41" t="str">
        <f>IF(M38&gt;=0,"投資回収できない計画となっています。ご確認ください",IF(F38&lt;0,"事業初年度から投資回収ができる計画となっています。ご確認ください",COUNTIFS($F$38:$M$38,"&gt;"&amp;0)))</f>
        <v>投資回収できない計画となっています。ご確認ください</v>
      </c>
      <c r="G38" s="51"/>
    </row>
    <row r="39" spans="4:13">
      <c r="E39" s="4"/>
    </row>
  </sheetData>
  <phoneticPr fontId="2"/>
  <conditionalFormatting sqref="F26:M32 F35:M35">
    <cfRule type="expression" dxfId="1" priority="14">
      <formula>F$15="－"</formula>
    </cfRule>
  </conditionalFormatting>
  <conditionalFormatting sqref="I33:M34">
    <cfRule type="containsText" dxfId="0" priority="1" operator="containsText" text="エラー">
      <formula>NOT(ISERROR(SEARCH("エラー",I33)))</formula>
    </cfRule>
  </conditionalFormatting>
  <dataValidations count="5">
    <dataValidation type="date" operator="greaterThanOrEqual" allowBlank="1" showInputMessage="1" showErrorMessage="1" error="2025年9月29日以降の日付を入力ください" sqref="E6" xr:uid="{C2A022EA-8CDC-4F76-AC46-F7D8C999C968}">
      <formula1>45929</formula1>
    </dataValidation>
    <dataValidation imeMode="halfAlpha" allowBlank="1" showInputMessage="1" showErrorMessage="1" sqref="F38 F26:M35" xr:uid="{6FAC239A-9A0D-402B-B4CD-EF869FDB79C9}"/>
    <dataValidation type="whole" imeMode="off" operator="greaterThanOrEqual" allowBlank="1" showInputMessage="1" showErrorMessage="1" errorTitle="入力が正しくありません" error="2025年度以降で入力ください" sqref="E8" xr:uid="{7DEE0939-170A-41BA-9D2E-7CDCF5862540}">
      <formula1>2025</formula1>
    </dataValidation>
    <dataValidation type="date" allowBlank="1" showInputMessage="1" showErrorMessage="1" errorTitle="入力が正しくありません" error="事業完了日は2030年2月28日以前でなければなりません" sqref="E9" xr:uid="{37E96FBA-BD2F-4E16-97FC-965D0862184A}">
      <formula1>45658</formula1>
      <formula2>47542</formula2>
    </dataValidation>
    <dataValidation type="whole" imeMode="off" allowBlank="1" showInputMessage="1" showErrorMessage="1" errorTitle="入力が正しくありません" error="事業完了日は2029年度以前でなければなりません" sqref="E10" xr:uid="{6C792739-01DA-49F7-A623-3F382B75C771}">
      <formula1>2025</formula1>
      <formula2>2029</formula2>
    </dataValidation>
  </dataValidations>
  <pageMargins left="0.7" right="0.7" top="0.75" bottom="0.75" header="0.3" footer="0.3"/>
  <pageSetup paperSize="8" scale="9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C08EA-EDBD-493D-9707-3E552041C6BD}">
  <sheetPr>
    <tabColor theme="0" tint="-0.249977111117893"/>
  </sheetPr>
  <dimension ref="B2:E4"/>
  <sheetViews>
    <sheetView workbookViewId="0"/>
  </sheetViews>
  <sheetFormatPr defaultRowHeight="18"/>
  <cols>
    <col min="2" max="2" width="23.75" customWidth="1"/>
    <col min="3" max="5" width="16.33203125" customWidth="1"/>
  </cols>
  <sheetData>
    <row r="2" spans="2:5">
      <c r="B2" t="s">
        <v>88</v>
      </c>
      <c r="C2" t="s">
        <v>89</v>
      </c>
      <c r="D2" t="s">
        <v>90</v>
      </c>
      <c r="E2" t="s">
        <v>91</v>
      </c>
    </row>
    <row r="3" spans="2:5">
      <c r="B3" t="s">
        <v>92</v>
      </c>
      <c r="C3" t="s">
        <v>93</v>
      </c>
      <c r="D3" t="s">
        <v>94</v>
      </c>
      <c r="E3" t="s">
        <v>95</v>
      </c>
    </row>
    <row r="4" spans="2:5">
      <c r="B4" t="s">
        <v>96</v>
      </c>
      <c r="D4" t="s">
        <v>97</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14b20f3-dc60-4cab-848d-340fa6b0231d">
      <Terms xmlns="http://schemas.microsoft.com/office/infopath/2007/PartnerControls"/>
    </lcf76f155ced4ddcb4097134ff3c332f>
    <TaxCatchAll xmlns="623cf6b6-8c1c-4441-af41-7baf7c9a28a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D73D1BFE876BF43A760BAD664AB1D72" ma:contentTypeVersion="14" ma:contentTypeDescription="新しいドキュメントを作成します。" ma:contentTypeScope="" ma:versionID="0c4b0bc861770439251bf0bac9161e16">
  <xsd:schema xmlns:xsd="http://www.w3.org/2001/XMLSchema" xmlns:xs="http://www.w3.org/2001/XMLSchema" xmlns:p="http://schemas.microsoft.com/office/2006/metadata/properties" xmlns:ns2="214b20f3-dc60-4cab-848d-340fa6b0231d" xmlns:ns3="623cf6b6-8c1c-4441-af41-7baf7c9a28aa" targetNamespace="http://schemas.microsoft.com/office/2006/metadata/properties" ma:root="true" ma:fieldsID="ea54b94374254d440ad4d96b10ed679d" ns2:_="" ns3:_="">
    <xsd:import namespace="214b20f3-dc60-4cab-848d-340fa6b0231d"/>
    <xsd:import namespace="623cf6b6-8c1c-4441-af41-7baf7c9a28a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4b20f3-dc60-4cab-848d-340fa6b023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6a3f5ef-cd54-4ef7-b1b9-4a46cb3bb5a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3cf6b6-8c1c-4441-af41-7baf7c9a28a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ee52b66-7f8f-4b3d-99f6-ab1b8af1adfc}" ma:internalName="TaxCatchAll" ma:showField="CatchAllData" ma:web="623cf6b6-8c1c-4441-af41-7baf7c9a28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3EA24B-06AA-4B3E-8E62-FC9D188087BA}">
  <ds:schemaRefs>
    <ds:schemaRef ds:uri="3664d6dd-490c-47f7-ad2b-1554118f23bf"/>
    <ds:schemaRef ds:uri="http://purl.org/dc/dcmitype/"/>
    <ds:schemaRef ds:uri="http://schemas.microsoft.com/office/infopath/2007/PartnerControls"/>
    <ds:schemaRef ds:uri="http://schemas.microsoft.com/office/2006/documentManagement/types"/>
    <ds:schemaRef ds:uri="http://www.w3.org/XML/1998/namespace"/>
    <ds:schemaRef ds:uri="http://purl.org/dc/terms/"/>
    <ds:schemaRef ds:uri="http://schemas.openxmlformats.org/package/2006/metadata/core-properties"/>
    <ds:schemaRef ds:uri="f14e200f-9313-4889-af32-740660f9c5e8"/>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14BEFA7F-F0AA-4237-8C50-B78C3B8E23A4}"/>
</file>

<file path=customXml/itemProps3.xml><?xml version="1.0" encoding="utf-8"?>
<ds:datastoreItem xmlns:ds="http://schemas.openxmlformats.org/officeDocument/2006/customXml" ds:itemID="{83DD57C7-4D82-422F-8E8D-33D20C2F0D55}">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別添１経費明細 </vt:lpstr>
      <vt:lpstr>別添１－1_機械装置等費明細</vt:lpstr>
      <vt:lpstr>別添１－2_労務費明細</vt:lpstr>
      <vt:lpstr>別添１－３_その他経費明細</vt:lpstr>
      <vt:lpstr>別添１－４_委託・外注費明細</vt:lpstr>
      <vt:lpstr>別添２ー１_収支計画</vt:lpstr>
      <vt:lpstr>明細区分プルダウン</vt:lpstr>
      <vt:lpstr>'別添１－1_機械装置等費明細'!Print_Area</vt:lpstr>
      <vt:lpstr>'別添１－2_労務費明細'!Print_Area</vt:lpstr>
      <vt:lpstr>'別添１－３_その他経費明細'!Print_Area</vt:lpstr>
      <vt:lpstr>'別添１－４_委託・外注費明細'!Print_Area</vt:lpstr>
      <vt:lpstr>'別添１経費明細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2024-09-13T07:08:02Z</dcterms:created>
  <dcterms:modified xsi:type="dcterms:W3CDTF">2026-05-01T06:16:19Z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MSIP_Label_ea60d57e-af5b-4752-ac57-3e4f28ca11dc_Name">
    <vt:lpwstr>ea60d57e-af5b-4752-ac57-3e4f28ca11dc</vt:lpwstr>
  </property>
  <property fmtid="{D5CDD505-2E9C-101B-9397-08002B2CF9AE}" pid="5" name="MediaServiceImageTags">
    <vt:lpwstr/>
  </property>
  <property fmtid="{D5CDD505-2E9C-101B-9397-08002B2CF9AE}" pid="6" name="MSIP_Label_ea60d57e-af5b-4752-ac57-3e4f28ca11dc_SetDate">
    <vt:lpwstr>2024-06-27T15:59:45Z</vt:lpwstr>
  </property>
  <property fmtid="{D5CDD505-2E9C-101B-9397-08002B2CF9AE}" pid="7" name="ContentTypeId">
    <vt:lpwstr>0x0101004D73D1BFE876BF43A760BAD664AB1D72</vt:lpwstr>
  </property>
  <property fmtid="{D5CDD505-2E9C-101B-9397-08002B2CF9AE}" pid="8" name="MSIP_Label_ea60d57e-af5b-4752-ac57-3e4f28ca11dc_ActionId">
    <vt:lpwstr>01f23a3d-991c-40df-a476-9dac3d831568</vt:lpwstr>
  </property>
  <property fmtid="{D5CDD505-2E9C-101B-9397-08002B2CF9AE}" pid="9" name="MSIP_Label_ea60d57e-af5b-4752-ac57-3e4f28ca11dc_SiteId">
    <vt:lpwstr>36da45f1-dd2c-4d1f-af13-5abe46b99921</vt:lpwstr>
  </property>
  <property fmtid="{D5CDD505-2E9C-101B-9397-08002B2CF9AE}" pid="10" name="MSIP_Label_ea60d57e-af5b-4752-ac57-3e4f28ca11dc_Method">
    <vt:lpwstr>Standard</vt:lpwstr>
  </property>
</Properties>
</file>