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0" documentId="8_{CA6D1F74-8EC9-4ECD-963D-D46FD0B140EE}" xr6:coauthVersionLast="47" xr6:coauthVersionMax="47" xr10:uidLastSave="{4789DCD8-4C61-4FDA-AF62-427433E5F492}"/>
  <bookViews>
    <workbookView xWindow="-120" yWindow="-120" windowWidth="29040" windowHeight="17520" xr2:uid="{33C97145-FD8E-4694-953C-3AE1DDFF63A0}"/>
  </bookViews>
  <sheets>
    <sheet name="別添１経費明細" sheetId="1" r:id="rId1"/>
    <sheet name="別添１－１_機械装置等費明細" sheetId="13" r:id="rId2"/>
    <sheet name="別添１－２_労務費明細" sheetId="8" r:id="rId3"/>
    <sheet name="別添１－３_その他経費（補助対象）明細" sheetId="14" r:id="rId4"/>
    <sheet name="別添１－４_委託・外注費明細" sheetId="11" r:id="rId5"/>
    <sheet name="別添１－５_その他経費（補助対象を除く）明細" sheetId="12" r:id="rId6"/>
    <sheet name="別添２ー１_収支計画" sheetId="3" r:id="rId7"/>
  </sheets>
  <definedNames>
    <definedName name="_xlnm.Print_Area" localSheetId="1">'別添１－１_機械装置等費明細'!$A$1:$S$26</definedName>
    <definedName name="_xlnm.Print_Area" localSheetId="2">'別添１－２_労務費明細'!$A$1:$S$26</definedName>
    <definedName name="_xlnm.Print_Area" localSheetId="3">'別添１－３_その他経費（補助対象）明細'!$A$1:$S$26</definedName>
    <definedName name="_xlnm.Print_Area" localSheetId="4">'別添１－４_委託・外注費明細'!$A$1:$S$26</definedName>
    <definedName name="_xlnm.Print_Area" localSheetId="5">'別添１－５_その他経費（補助対象を除く）明細'!$A$1:$M$25</definedName>
    <definedName name="_xlnm.Print_Area" localSheetId="0">別添１経費明細!$A$1:$AB$51,別添１経費明細!$A$52:$I$91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C41" i="1" s="1"/>
  <c r="C42" i="1" s="1"/>
  <c r="C43" i="1" s="1"/>
  <c r="C44" i="1" s="1"/>
  <c r="C80" i="1"/>
  <c r="C81" i="1" s="1"/>
  <c r="C82" i="1" s="1"/>
  <c r="C83" i="1" s="1"/>
  <c r="C84" i="1" s="1"/>
  <c r="F37" i="3"/>
  <c r="F38" i="3" s="1"/>
  <c r="E45" i="1"/>
  <c r="Z45" i="1"/>
  <c r="AA45" i="1"/>
  <c r="Z46" i="1"/>
  <c r="AA46" i="1"/>
  <c r="Z47" i="1"/>
  <c r="AA47" i="1"/>
  <c r="Z48" i="1"/>
  <c r="AA48" i="1"/>
  <c r="Z49" i="1"/>
  <c r="AA49" i="1"/>
  <c r="Y45" i="1"/>
  <c r="Y46" i="1"/>
  <c r="Y47" i="1"/>
  <c r="Y48" i="1"/>
  <c r="Y49" i="1"/>
  <c r="U45" i="1"/>
  <c r="V45" i="1"/>
  <c r="U46" i="1"/>
  <c r="V46" i="1"/>
  <c r="U47" i="1"/>
  <c r="V47" i="1"/>
  <c r="U48" i="1"/>
  <c r="V48" i="1"/>
  <c r="U49" i="1"/>
  <c r="V49" i="1"/>
  <c r="T45" i="1"/>
  <c r="T46" i="1"/>
  <c r="T47" i="1"/>
  <c r="T48" i="1"/>
  <c r="T49" i="1"/>
  <c r="P45" i="1"/>
  <c r="Q45" i="1"/>
  <c r="P46" i="1"/>
  <c r="Q46" i="1"/>
  <c r="P47" i="1"/>
  <c r="Q47" i="1"/>
  <c r="P48" i="1"/>
  <c r="Q48" i="1"/>
  <c r="P49" i="1"/>
  <c r="Q49" i="1"/>
  <c r="O45" i="1"/>
  <c r="O46" i="1"/>
  <c r="O47" i="1"/>
  <c r="O48" i="1"/>
  <c r="O49" i="1"/>
  <c r="K45" i="1"/>
  <c r="L45" i="1"/>
  <c r="K46" i="1"/>
  <c r="L46" i="1"/>
  <c r="K47" i="1"/>
  <c r="L47" i="1"/>
  <c r="K48" i="1"/>
  <c r="L48" i="1"/>
  <c r="K49" i="1"/>
  <c r="L49" i="1"/>
  <c r="J45" i="1"/>
  <c r="J46" i="1"/>
  <c r="J47" i="1"/>
  <c r="J48" i="1"/>
  <c r="J49" i="1"/>
  <c r="F45" i="1"/>
  <c r="G45" i="1"/>
  <c r="F46" i="1"/>
  <c r="G46" i="1"/>
  <c r="F47" i="1"/>
  <c r="G47" i="1"/>
  <c r="F48" i="1"/>
  <c r="G48" i="1"/>
  <c r="F49" i="1"/>
  <c r="G49" i="1"/>
  <c r="E46" i="1"/>
  <c r="E47" i="1"/>
  <c r="E48" i="1"/>
  <c r="E49" i="1"/>
  <c r="G50" i="1" l="1"/>
  <c r="E86" i="1"/>
  <c r="C68" i="1"/>
  <c r="C69" i="1" s="1"/>
  <c r="C70" i="1" s="1"/>
  <c r="C71" i="1" s="1"/>
  <c r="C72" i="1" s="1"/>
  <c r="C62" i="1"/>
  <c r="C63" i="1" s="1"/>
  <c r="C64" i="1" s="1"/>
  <c r="C65" i="1" s="1"/>
  <c r="C66" i="1" s="1"/>
  <c r="Q24" i="14" l="1"/>
  <c r="P24" i="14"/>
  <c r="O24" i="14"/>
  <c r="N24" i="14"/>
  <c r="M24" i="14"/>
  <c r="L24" i="14"/>
  <c r="K24" i="14"/>
  <c r="J24" i="14"/>
  <c r="I24" i="14"/>
  <c r="H24" i="14"/>
  <c r="S23" i="14"/>
  <c r="R23" i="14"/>
  <c r="S22" i="14"/>
  <c r="R22" i="14"/>
  <c r="S21" i="14"/>
  <c r="R21" i="14"/>
  <c r="S20" i="14"/>
  <c r="R20" i="14"/>
  <c r="S19" i="14"/>
  <c r="R19" i="14"/>
  <c r="S18" i="14"/>
  <c r="R18" i="14"/>
  <c r="S17" i="14"/>
  <c r="R17" i="14"/>
  <c r="S16" i="14"/>
  <c r="R16" i="14"/>
  <c r="S15" i="14"/>
  <c r="R15" i="14"/>
  <c r="S14" i="14"/>
  <c r="R14" i="14"/>
  <c r="S13" i="14"/>
  <c r="R13" i="14"/>
  <c r="S12" i="14"/>
  <c r="R12" i="14"/>
  <c r="S11" i="14"/>
  <c r="R11" i="14"/>
  <c r="S10" i="14"/>
  <c r="R10" i="14"/>
  <c r="S9" i="14"/>
  <c r="R9" i="14"/>
  <c r="Q24" i="13"/>
  <c r="P24" i="13"/>
  <c r="O24" i="13"/>
  <c r="N24" i="13"/>
  <c r="M24" i="13"/>
  <c r="L24" i="13"/>
  <c r="K24" i="13"/>
  <c r="J24" i="13"/>
  <c r="I24" i="13"/>
  <c r="H24" i="13"/>
  <c r="S23" i="13"/>
  <c r="R23" i="13"/>
  <c r="S22" i="13"/>
  <c r="R22" i="13"/>
  <c r="S21" i="13"/>
  <c r="R21" i="13"/>
  <c r="S20" i="13"/>
  <c r="R20" i="13"/>
  <c r="S19" i="13"/>
  <c r="R19" i="13"/>
  <c r="S18" i="13"/>
  <c r="R18" i="13"/>
  <c r="S17" i="13"/>
  <c r="R17" i="13"/>
  <c r="S16" i="13"/>
  <c r="R16" i="13"/>
  <c r="S15" i="13"/>
  <c r="R15" i="13"/>
  <c r="S14" i="13"/>
  <c r="R14" i="13"/>
  <c r="S13" i="13"/>
  <c r="R13" i="13"/>
  <c r="S12" i="13"/>
  <c r="R12" i="13"/>
  <c r="S11" i="13"/>
  <c r="R11" i="13"/>
  <c r="S10" i="13"/>
  <c r="R10" i="13"/>
  <c r="S9" i="13"/>
  <c r="R9" i="13"/>
  <c r="C56" i="1"/>
  <c r="C57" i="1" s="1"/>
  <c r="C58" i="1" s="1"/>
  <c r="C59" i="1" s="1"/>
  <c r="C60" i="1" s="1"/>
  <c r="C74" i="1"/>
  <c r="C75" i="1" s="1"/>
  <c r="C76" i="1" s="1"/>
  <c r="C77" i="1" s="1"/>
  <c r="C78" i="1" s="1"/>
  <c r="C34" i="1"/>
  <c r="C35" i="1" s="1"/>
  <c r="C36" i="1" s="1"/>
  <c r="C37" i="1" s="1"/>
  <c r="C38" i="1" s="1"/>
  <c r="C28" i="1"/>
  <c r="C29" i="1" s="1"/>
  <c r="C30" i="1" s="1"/>
  <c r="C31" i="1" s="1"/>
  <c r="C32" i="1" s="1"/>
  <c r="C22" i="1"/>
  <c r="C23" i="1" s="1"/>
  <c r="C24" i="1" s="1"/>
  <c r="C25" i="1" s="1"/>
  <c r="C26" i="1" s="1"/>
  <c r="G71" i="1"/>
  <c r="F71" i="1"/>
  <c r="E71" i="1"/>
  <c r="G70" i="1"/>
  <c r="F70" i="1"/>
  <c r="E70" i="1"/>
  <c r="J70" i="1" s="1"/>
  <c r="G69" i="1"/>
  <c r="F69" i="1"/>
  <c r="E69" i="1"/>
  <c r="G68" i="1"/>
  <c r="F68" i="1"/>
  <c r="E68" i="1"/>
  <c r="G67" i="1"/>
  <c r="F67" i="1"/>
  <c r="E67" i="1"/>
  <c r="AA32" i="1"/>
  <c r="Z32" i="1"/>
  <c r="Y32" i="1"/>
  <c r="V32" i="1"/>
  <c r="U32" i="1"/>
  <c r="T32" i="1"/>
  <c r="Q32" i="1"/>
  <c r="P32" i="1"/>
  <c r="O32" i="1"/>
  <c r="L32" i="1"/>
  <c r="K32" i="1"/>
  <c r="J32" i="1"/>
  <c r="G32" i="1"/>
  <c r="F32" i="1"/>
  <c r="E32" i="1"/>
  <c r="AB31" i="1"/>
  <c r="W31" i="1"/>
  <c r="R31" i="1"/>
  <c r="M31" i="1"/>
  <c r="H31" i="1"/>
  <c r="AB30" i="1"/>
  <c r="W30" i="1"/>
  <c r="R30" i="1"/>
  <c r="M30" i="1"/>
  <c r="H30" i="1"/>
  <c r="AB29" i="1"/>
  <c r="W29" i="1"/>
  <c r="R29" i="1"/>
  <c r="M29" i="1"/>
  <c r="H29" i="1"/>
  <c r="AB28" i="1"/>
  <c r="W28" i="1"/>
  <c r="R28" i="1"/>
  <c r="M28" i="1"/>
  <c r="H28" i="1"/>
  <c r="AB27" i="1"/>
  <c r="W27" i="1"/>
  <c r="R27" i="1"/>
  <c r="M27" i="1"/>
  <c r="H27" i="1"/>
  <c r="E83" i="1"/>
  <c r="E82" i="1"/>
  <c r="E81" i="1"/>
  <c r="E80" i="1"/>
  <c r="E79" i="1"/>
  <c r="AB43" i="1"/>
  <c r="AB42" i="1"/>
  <c r="AB41" i="1"/>
  <c r="AB40" i="1"/>
  <c r="AB39" i="1"/>
  <c r="Y44" i="1"/>
  <c r="W43" i="1"/>
  <c r="W42" i="1"/>
  <c r="W41" i="1"/>
  <c r="W40" i="1"/>
  <c r="W39" i="1"/>
  <c r="R43" i="1"/>
  <c r="R42" i="1"/>
  <c r="R41" i="1"/>
  <c r="R40" i="1"/>
  <c r="R39" i="1"/>
  <c r="M42" i="1"/>
  <c r="M41" i="1"/>
  <c r="M40" i="1"/>
  <c r="M39" i="1"/>
  <c r="H43" i="1"/>
  <c r="H42" i="1"/>
  <c r="H41" i="1"/>
  <c r="H40" i="1"/>
  <c r="H39" i="1"/>
  <c r="E44" i="1"/>
  <c r="F79" i="1"/>
  <c r="F80" i="1"/>
  <c r="F81" i="1"/>
  <c r="F82" i="1"/>
  <c r="F83" i="1"/>
  <c r="E76" i="1"/>
  <c r="M43" i="1"/>
  <c r="J69" i="1" l="1"/>
  <c r="H83" i="1"/>
  <c r="J71" i="1"/>
  <c r="F72" i="1"/>
  <c r="J67" i="1"/>
  <c r="J68" i="1"/>
  <c r="S24" i="13"/>
  <c r="E72" i="1"/>
  <c r="H69" i="1"/>
  <c r="H71" i="1"/>
  <c r="H67" i="1"/>
  <c r="G72" i="1"/>
  <c r="H68" i="1"/>
  <c r="H70" i="1"/>
  <c r="R24" i="14"/>
  <c r="S24" i="14"/>
  <c r="R24" i="13"/>
  <c r="AB32" i="1"/>
  <c r="R32" i="1"/>
  <c r="H32" i="1"/>
  <c r="W32" i="1"/>
  <c r="M32" i="1"/>
  <c r="H80" i="1"/>
  <c r="H81" i="1"/>
  <c r="R44" i="1"/>
  <c r="W44" i="1"/>
  <c r="F50" i="1"/>
  <c r="O50" i="1"/>
  <c r="T50" i="1"/>
  <c r="E87" i="1"/>
  <c r="H82" i="1"/>
  <c r="E84" i="1"/>
  <c r="E85" i="1"/>
  <c r="AB44" i="1"/>
  <c r="H79" i="1"/>
  <c r="F36" i="3" s="1"/>
  <c r="M44" i="1"/>
  <c r="H44" i="1"/>
  <c r="E50" i="1"/>
  <c r="J72" i="1" l="1"/>
  <c r="H72" i="1"/>
  <c r="H84" i="1"/>
  <c r="G83" i="1"/>
  <c r="G82" i="1"/>
  <c r="G81" i="1"/>
  <c r="G80" i="1"/>
  <c r="G79" i="1"/>
  <c r="G55" i="1"/>
  <c r="F55" i="1"/>
  <c r="E55" i="1"/>
  <c r="G65" i="1"/>
  <c r="F65" i="1"/>
  <c r="E65" i="1"/>
  <c r="G64" i="1"/>
  <c r="F64" i="1"/>
  <c r="E64" i="1"/>
  <c r="G63" i="1"/>
  <c r="F63" i="1"/>
  <c r="E63" i="1"/>
  <c r="G62" i="1"/>
  <c r="F62" i="1"/>
  <c r="E62" i="1"/>
  <c r="G61" i="1"/>
  <c r="F61" i="1"/>
  <c r="G59" i="1"/>
  <c r="F59" i="1"/>
  <c r="E59" i="1"/>
  <c r="G58" i="1"/>
  <c r="F58" i="1"/>
  <c r="E58" i="1"/>
  <c r="G57" i="1"/>
  <c r="F57" i="1"/>
  <c r="E57" i="1"/>
  <c r="G56" i="1"/>
  <c r="F56" i="1"/>
  <c r="E56" i="1"/>
  <c r="Y50" i="1"/>
  <c r="E88" i="1"/>
  <c r="AA38" i="1"/>
  <c r="Z38" i="1"/>
  <c r="Y38" i="1"/>
  <c r="AB37" i="1"/>
  <c r="AB36" i="1"/>
  <c r="AB35" i="1"/>
  <c r="AB34" i="1"/>
  <c r="AB33" i="1"/>
  <c r="AA26" i="1"/>
  <c r="Z26" i="1"/>
  <c r="Y26" i="1"/>
  <c r="AB25" i="1"/>
  <c r="AB24" i="1"/>
  <c r="AB23" i="1"/>
  <c r="AB22" i="1"/>
  <c r="AB21" i="1"/>
  <c r="AA20" i="1"/>
  <c r="Z20" i="1"/>
  <c r="Y20" i="1"/>
  <c r="AB19" i="1"/>
  <c r="AB49" i="1" s="1"/>
  <c r="AB18" i="1"/>
  <c r="AB17" i="1"/>
  <c r="AB47" i="1" s="1"/>
  <c r="AB16" i="1"/>
  <c r="AB46" i="1" s="1"/>
  <c r="AB15" i="1"/>
  <c r="AB45" i="1" s="1"/>
  <c r="V44" i="1"/>
  <c r="U44" i="1"/>
  <c r="T44" i="1"/>
  <c r="V38" i="1"/>
  <c r="U38" i="1"/>
  <c r="T38" i="1"/>
  <c r="W37" i="1"/>
  <c r="W36" i="1"/>
  <c r="W35" i="1"/>
  <c r="W34" i="1"/>
  <c r="W33" i="1"/>
  <c r="V26" i="1"/>
  <c r="U26" i="1"/>
  <c r="T26" i="1"/>
  <c r="W25" i="1"/>
  <c r="W24" i="1"/>
  <c r="W23" i="1"/>
  <c r="W22" i="1"/>
  <c r="W21" i="1"/>
  <c r="V20" i="1"/>
  <c r="U20" i="1"/>
  <c r="T20" i="1"/>
  <c r="W19" i="1"/>
  <c r="W49" i="1" s="1"/>
  <c r="W18" i="1"/>
  <c r="W48" i="1" s="1"/>
  <c r="W17" i="1"/>
  <c r="W16" i="1"/>
  <c r="W46" i="1" s="1"/>
  <c r="W15" i="1"/>
  <c r="W45" i="1" s="1"/>
  <c r="Q44" i="1"/>
  <c r="P44" i="1"/>
  <c r="O44" i="1"/>
  <c r="Q38" i="1"/>
  <c r="P38" i="1"/>
  <c r="O38" i="1"/>
  <c r="R37" i="1"/>
  <c r="R36" i="1"/>
  <c r="R35" i="1"/>
  <c r="R34" i="1"/>
  <c r="R33" i="1"/>
  <c r="Q26" i="1"/>
  <c r="P26" i="1"/>
  <c r="O26" i="1"/>
  <c r="R25" i="1"/>
  <c r="R24" i="1"/>
  <c r="R23" i="1"/>
  <c r="R22" i="1"/>
  <c r="R21" i="1"/>
  <c r="Q20" i="1"/>
  <c r="P20" i="1"/>
  <c r="O20" i="1"/>
  <c r="R19" i="1"/>
  <c r="R18" i="1"/>
  <c r="R48" i="1" s="1"/>
  <c r="R17" i="1"/>
  <c r="R47" i="1" s="1"/>
  <c r="R16" i="1"/>
  <c r="R15" i="1"/>
  <c r="R45" i="1" s="1"/>
  <c r="M37" i="1"/>
  <c r="M36" i="1"/>
  <c r="M35" i="1"/>
  <c r="M34" i="1"/>
  <c r="M33" i="1"/>
  <c r="M25" i="1"/>
  <c r="M24" i="1"/>
  <c r="M23" i="1"/>
  <c r="M22" i="1"/>
  <c r="M21" i="1"/>
  <c r="M19" i="1"/>
  <c r="M18" i="1"/>
  <c r="M17" i="1"/>
  <c r="M16" i="1"/>
  <c r="M15" i="1"/>
  <c r="M45" i="1" s="1"/>
  <c r="H37" i="1"/>
  <c r="H36" i="1"/>
  <c r="H35" i="1"/>
  <c r="H34" i="1"/>
  <c r="H33" i="1"/>
  <c r="G26" i="1"/>
  <c r="F26" i="1"/>
  <c r="E26" i="1"/>
  <c r="H25" i="1"/>
  <c r="H24" i="1"/>
  <c r="H23" i="1"/>
  <c r="H22" i="1"/>
  <c r="H21" i="1"/>
  <c r="G20" i="1"/>
  <c r="F20" i="1"/>
  <c r="E20" i="1"/>
  <c r="H19" i="1"/>
  <c r="H18" i="1"/>
  <c r="H17" i="1"/>
  <c r="H16" i="1"/>
  <c r="H15" i="1"/>
  <c r="R46" i="1" l="1"/>
  <c r="AB48" i="1"/>
  <c r="W47" i="1"/>
  <c r="M48" i="1"/>
  <c r="R49" i="1"/>
  <c r="M49" i="1"/>
  <c r="H45" i="1"/>
  <c r="H46" i="1"/>
  <c r="H47" i="1"/>
  <c r="H48" i="1"/>
  <c r="H49" i="1"/>
  <c r="H50" i="1" s="1"/>
  <c r="M47" i="1"/>
  <c r="M46" i="1"/>
  <c r="J59" i="1"/>
  <c r="J57" i="1"/>
  <c r="J63" i="1"/>
  <c r="J55" i="1"/>
  <c r="J64" i="1"/>
  <c r="J56" i="1"/>
  <c r="J58" i="1"/>
  <c r="J62" i="1"/>
  <c r="J65" i="1"/>
  <c r="R50" i="1"/>
  <c r="E89" i="1"/>
  <c r="H61" i="1"/>
  <c r="H77" i="1"/>
  <c r="H76" i="1"/>
  <c r="M38" i="1"/>
  <c r="AB20" i="1"/>
  <c r="H58" i="1"/>
  <c r="H63" i="1"/>
  <c r="R38" i="1"/>
  <c r="H75" i="1"/>
  <c r="AA50" i="1"/>
  <c r="V50" i="1"/>
  <c r="M26" i="1"/>
  <c r="H74" i="1"/>
  <c r="H59" i="1"/>
  <c r="H62" i="1"/>
  <c r="H73" i="1"/>
  <c r="K50" i="1"/>
  <c r="Q50" i="1"/>
  <c r="F84" i="1"/>
  <c r="J84" i="1" s="1"/>
  <c r="U50" i="1"/>
  <c r="P50" i="1"/>
  <c r="H65" i="1"/>
  <c r="G84" i="1"/>
  <c r="W26" i="1"/>
  <c r="H55" i="1"/>
  <c r="W20" i="1"/>
  <c r="W38" i="1"/>
  <c r="J50" i="1"/>
  <c r="AB38" i="1"/>
  <c r="F60" i="1"/>
  <c r="H20" i="1"/>
  <c r="G36" i="3"/>
  <c r="H36" i="3"/>
  <c r="L50" i="1"/>
  <c r="I36" i="3"/>
  <c r="H26" i="1"/>
  <c r="J36" i="3"/>
  <c r="R26" i="1"/>
  <c r="Z50" i="1"/>
  <c r="H64" i="1"/>
  <c r="H57" i="1"/>
  <c r="M20" i="1"/>
  <c r="AB26" i="1"/>
  <c r="H56" i="1"/>
  <c r="E60" i="1"/>
  <c r="G60" i="1"/>
  <c r="R20" i="1"/>
  <c r="J60" i="1" l="1"/>
  <c r="H86" i="1"/>
  <c r="E90" i="1"/>
  <c r="H85" i="1"/>
  <c r="H88" i="1"/>
  <c r="H87" i="1"/>
  <c r="H89" i="1"/>
  <c r="M50" i="1"/>
  <c r="H78" i="1"/>
  <c r="H60" i="1"/>
  <c r="W50" i="1"/>
  <c r="AB50" i="1"/>
  <c r="H38" i="1"/>
  <c r="L24" i="12"/>
  <c r="K24" i="12"/>
  <c r="J24" i="12"/>
  <c r="I24" i="12"/>
  <c r="H24" i="12"/>
  <c r="M23" i="12"/>
  <c r="M22" i="12"/>
  <c r="M21" i="12"/>
  <c r="M20" i="12"/>
  <c r="M19" i="12"/>
  <c r="M18" i="12"/>
  <c r="M17" i="12"/>
  <c r="M16" i="12"/>
  <c r="M15" i="12"/>
  <c r="M14" i="12"/>
  <c r="M13" i="12"/>
  <c r="M12" i="12"/>
  <c r="M11" i="12"/>
  <c r="M10" i="12"/>
  <c r="M9" i="12"/>
  <c r="Q24" i="11"/>
  <c r="P24" i="11"/>
  <c r="O24" i="11"/>
  <c r="N24" i="11"/>
  <c r="M24" i="11"/>
  <c r="L24" i="11"/>
  <c r="K24" i="11"/>
  <c r="J24" i="11"/>
  <c r="I24" i="11"/>
  <c r="H24" i="11"/>
  <c r="S23" i="11"/>
  <c r="R23" i="11"/>
  <c r="S22" i="11"/>
  <c r="R22" i="11"/>
  <c r="S21" i="11"/>
  <c r="R21" i="11"/>
  <c r="S20" i="11"/>
  <c r="R20" i="11"/>
  <c r="S19" i="11"/>
  <c r="R19" i="11"/>
  <c r="S18" i="11"/>
  <c r="R18" i="11"/>
  <c r="S17" i="11"/>
  <c r="R17" i="11"/>
  <c r="S16" i="11"/>
  <c r="R16" i="11"/>
  <c r="S15" i="11"/>
  <c r="R15" i="11"/>
  <c r="S14" i="11"/>
  <c r="R14" i="11"/>
  <c r="S13" i="11"/>
  <c r="R13" i="11"/>
  <c r="S12" i="11"/>
  <c r="R12" i="11"/>
  <c r="S11" i="11"/>
  <c r="R11" i="11"/>
  <c r="S10" i="11"/>
  <c r="R10" i="11"/>
  <c r="S9" i="11"/>
  <c r="R9" i="11"/>
  <c r="S23" i="8"/>
  <c r="R23" i="8"/>
  <c r="S22" i="8"/>
  <c r="R22" i="8"/>
  <c r="S21" i="8"/>
  <c r="R21" i="8"/>
  <c r="S20" i="8"/>
  <c r="R20" i="8"/>
  <c r="S19" i="8"/>
  <c r="R19" i="8"/>
  <c r="S18" i="8"/>
  <c r="R18" i="8"/>
  <c r="S17" i="8"/>
  <c r="R17" i="8"/>
  <c r="S16" i="8"/>
  <c r="R16" i="8"/>
  <c r="S15" i="8"/>
  <c r="R15" i="8"/>
  <c r="S14" i="8"/>
  <c r="R14" i="8"/>
  <c r="S13" i="8"/>
  <c r="R13" i="8"/>
  <c r="S12" i="8"/>
  <c r="R12" i="8"/>
  <c r="S11" i="8"/>
  <c r="R11" i="8"/>
  <c r="S10" i="8"/>
  <c r="R10" i="8"/>
  <c r="S9" i="8"/>
  <c r="R9" i="8"/>
  <c r="H90" i="1" l="1"/>
  <c r="H66" i="1"/>
  <c r="M24" i="12"/>
  <c r="R24" i="11"/>
  <c r="S24" i="11"/>
  <c r="Q24" i="8" l="1"/>
  <c r="P24" i="8"/>
  <c r="O24" i="8"/>
  <c r="N24" i="8"/>
  <c r="M24" i="8"/>
  <c r="L24" i="8"/>
  <c r="K24" i="8"/>
  <c r="J24" i="8"/>
  <c r="I24" i="8"/>
  <c r="H24" i="8"/>
  <c r="E74" i="1"/>
  <c r="F74" i="1"/>
  <c r="G74" i="1"/>
  <c r="E75" i="1"/>
  <c r="F75" i="1"/>
  <c r="G75" i="1"/>
  <c r="F76" i="1"/>
  <c r="G76" i="1"/>
  <c r="E77" i="1"/>
  <c r="F77" i="1"/>
  <c r="G77" i="1"/>
  <c r="F73" i="1"/>
  <c r="G73" i="1"/>
  <c r="E73" i="1"/>
  <c r="E61" i="1"/>
  <c r="AA44" i="1"/>
  <c r="Z44" i="1"/>
  <c r="L44" i="1"/>
  <c r="K44" i="1"/>
  <c r="J44" i="1"/>
  <c r="L38" i="1"/>
  <c r="K38" i="1"/>
  <c r="J38" i="1"/>
  <c r="L26" i="1"/>
  <c r="K26" i="1"/>
  <c r="J26" i="1"/>
  <c r="L20" i="1"/>
  <c r="K20" i="1"/>
  <c r="J20" i="1"/>
  <c r="G38" i="1"/>
  <c r="F38" i="1"/>
  <c r="E38" i="1"/>
  <c r="G44" i="1"/>
  <c r="F44" i="1"/>
  <c r="C16" i="1"/>
  <c r="C17" i="1" s="1"/>
  <c r="C18" i="1" s="1"/>
  <c r="C19" i="1" s="1"/>
  <c r="C20" i="1" s="1"/>
  <c r="O37" i="3"/>
  <c r="N37" i="3"/>
  <c r="M37" i="3"/>
  <c r="L37" i="3"/>
  <c r="K37" i="3"/>
  <c r="J37" i="3"/>
  <c r="I37" i="3"/>
  <c r="H37" i="3"/>
  <c r="G37" i="3"/>
  <c r="J74" i="1" l="1"/>
  <c r="J73" i="1"/>
  <c r="J77" i="1"/>
  <c r="J75" i="1"/>
  <c r="J61" i="1"/>
  <c r="J76" i="1"/>
  <c r="E78" i="1"/>
  <c r="G78" i="1"/>
  <c r="F78" i="1"/>
  <c r="G66" i="1"/>
  <c r="F66" i="1"/>
  <c r="E66" i="1"/>
  <c r="R24" i="8"/>
  <c r="S24" i="8"/>
  <c r="J66" i="1" l="1"/>
  <c r="J78" i="1"/>
  <c r="F33" i="3"/>
  <c r="G33" i="3"/>
  <c r="I33" i="3"/>
  <c r="G85" i="1"/>
  <c r="F85" i="1"/>
  <c r="J85" i="1" s="1"/>
  <c r="J33" i="3" l="1"/>
  <c r="H33" i="3"/>
  <c r="F86" i="1"/>
  <c r="J86" i="1" s="1"/>
  <c r="F87" i="1"/>
  <c r="J87" i="1" s="1"/>
  <c r="G86" i="1"/>
  <c r="G34" i="3" s="1"/>
  <c r="G89" i="1"/>
  <c r="J34" i="3" s="1"/>
  <c r="G88" i="1"/>
  <c r="I34" i="3" s="1"/>
  <c r="G87" i="1"/>
  <c r="H34" i="3" s="1"/>
  <c r="F88" i="1"/>
  <c r="J88" i="1" s="1"/>
  <c r="F89" i="1"/>
  <c r="J89" i="1" s="1"/>
  <c r="G38" i="3"/>
  <c r="H38" i="3" s="1"/>
  <c r="I38" i="3" s="1"/>
  <c r="J38" i="3" s="1"/>
  <c r="K38" i="3" s="1"/>
  <c r="L38" i="3" s="1"/>
  <c r="M38" i="3" s="1"/>
  <c r="N38" i="3" s="1"/>
  <c r="O38" i="3" s="1"/>
  <c r="F39" i="3" s="1"/>
  <c r="G90" i="1" l="1"/>
  <c r="F90" i="1"/>
  <c r="J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70FFA71F-8589-45F0-854B-B82C7319CC3D}">
      <text>
        <r>
          <rPr>
            <b/>
            <sz val="9"/>
            <color indexed="81"/>
            <rFont val="MS P ゴシック"/>
            <family val="3"/>
            <charset val="128"/>
          </rPr>
          <t>作成者:</t>
        </r>
        <r>
          <rPr>
            <sz val="9"/>
            <color indexed="81"/>
            <rFont val="MS P ゴシック"/>
            <family val="3"/>
            <charset val="128"/>
          </rPr>
          <t xml:space="preserve">
申請区分については、公募要領をご確認ください。</t>
        </r>
      </text>
    </comment>
  </commentList>
</comments>
</file>

<file path=xl/sharedStrings.xml><?xml version="1.0" encoding="utf-8"?>
<sst xmlns="http://schemas.openxmlformats.org/spreadsheetml/2006/main" count="330" uniqueCount="96">
  <si>
    <t>別添１</t>
    <rPh sb="0" eb="2">
      <t>ベッテン</t>
    </rPh>
    <phoneticPr fontId="2"/>
  </si>
  <si>
    <t>■経費明細</t>
    <phoneticPr fontId="2"/>
  </si>
  <si>
    <t>・交付申請時に、経費区分に該当しないと判断される経費を計上されている場合は補助対象外となりますので、予めよくご確認の上申請してください。</t>
    <rPh sb="1" eb="6">
      <t>コウフシンセイジ</t>
    </rPh>
    <rPh sb="8" eb="12">
      <t>ケイヒクブン</t>
    </rPh>
    <rPh sb="13" eb="15">
      <t>ガイトウ</t>
    </rPh>
    <rPh sb="19" eb="21">
      <t>ハンダン</t>
    </rPh>
    <rPh sb="24" eb="26">
      <t>ケイヒ</t>
    </rPh>
    <rPh sb="27" eb="29">
      <t>ケイジョウ</t>
    </rPh>
    <rPh sb="34" eb="36">
      <t>バアイ</t>
    </rPh>
    <rPh sb="37" eb="42">
      <t>ホジョタイショウガイ</t>
    </rPh>
    <rPh sb="50" eb="51">
      <t>アラカジ</t>
    </rPh>
    <rPh sb="55" eb="57">
      <t>カクニン</t>
    </rPh>
    <rPh sb="58" eb="59">
      <t>ウエ</t>
    </rPh>
    <rPh sb="59" eb="61">
      <t>シンセイ</t>
    </rPh>
    <phoneticPr fontId="2"/>
  </si>
  <si>
    <t>　※経費明細書は当該期間に必要な経費を記載してください</t>
    <rPh sb="2" eb="7">
      <t>ケイヒメイサイショ</t>
    </rPh>
    <rPh sb="8" eb="10">
      <t>トウガイ</t>
    </rPh>
    <rPh sb="10" eb="12">
      <t>キカン</t>
    </rPh>
    <phoneticPr fontId="2"/>
  </si>
  <si>
    <t>・（C）補助金交付申請額は、大企業に該当する場合は（B）補助対象経費の1/3、中小企業等に該当する場合は（B）補助対象経費の1/2の値を入力してください。</t>
    <rPh sb="4" eb="7">
      <t>ホジョキン</t>
    </rPh>
    <rPh sb="7" eb="9">
      <t>コウフ</t>
    </rPh>
    <rPh sb="9" eb="12">
      <t>シンセイガク</t>
    </rPh>
    <rPh sb="14" eb="17">
      <t>ダイキギョウ</t>
    </rPh>
    <rPh sb="18" eb="20">
      <t>ガイトウ</t>
    </rPh>
    <rPh sb="22" eb="24">
      <t>バアイ</t>
    </rPh>
    <rPh sb="28" eb="34">
      <t>ホジョタイショウケイヒ</t>
    </rPh>
    <rPh sb="39" eb="43">
      <t>チュウショウキギョウ</t>
    </rPh>
    <rPh sb="43" eb="44">
      <t>ナド</t>
    </rPh>
    <rPh sb="45" eb="47">
      <t>ガイトウ</t>
    </rPh>
    <rPh sb="49" eb="51">
      <t>バアイ</t>
    </rPh>
    <rPh sb="66" eb="67">
      <t>アタイ</t>
    </rPh>
    <rPh sb="68" eb="70">
      <t>ニュウリョク</t>
    </rPh>
    <phoneticPr fontId="2"/>
  </si>
  <si>
    <t>・共同申請として提案する場合は、本提出書類は幹事会社がまとめて提出ください</t>
    <rPh sb="1" eb="5">
      <t>キョウドウシンセイ</t>
    </rPh>
    <rPh sb="8" eb="10">
      <t>テイアン</t>
    </rPh>
    <rPh sb="12" eb="14">
      <t>バアイ</t>
    </rPh>
    <rPh sb="16" eb="17">
      <t>ホン</t>
    </rPh>
    <rPh sb="17" eb="19">
      <t>テイシュツ</t>
    </rPh>
    <rPh sb="19" eb="21">
      <t>ショルイ</t>
    </rPh>
    <rPh sb="22" eb="26">
      <t>カンジガイシャ</t>
    </rPh>
    <rPh sb="31" eb="33">
      <t>テイシュツ</t>
    </rPh>
    <phoneticPr fontId="2"/>
  </si>
  <si>
    <t>・経費が生じない年度は「0」と入力してください</t>
    <phoneticPr fontId="2"/>
  </si>
  <si>
    <t>&lt;事業者毎の経費明細&gt;</t>
  </si>
  <si>
    <t>（単位：千円）</t>
    <rPh sb="1" eb="3">
      <t>タンイ</t>
    </rPh>
    <rPh sb="4" eb="5">
      <t>セン</t>
    </rPh>
    <rPh sb="5" eb="6">
      <t>エン</t>
    </rPh>
    <phoneticPr fontId="2"/>
  </si>
  <si>
    <t>申請者</t>
    <rPh sb="0" eb="3">
      <t>シンセイシャ</t>
    </rPh>
    <phoneticPr fontId="2"/>
  </si>
  <si>
    <t>共同申請者1</t>
    <rPh sb="0" eb="5">
      <t>キョウドウシンセイシャ</t>
    </rPh>
    <phoneticPr fontId="2"/>
  </si>
  <si>
    <t>共同申請者2</t>
    <rPh sb="0" eb="5">
      <t>キョウドウシンセイシャ</t>
    </rPh>
    <phoneticPr fontId="2"/>
  </si>
  <si>
    <t>共同申請者3</t>
    <rPh sb="0" eb="5">
      <t>キョウドウシンセイシャ</t>
    </rPh>
    <phoneticPr fontId="2"/>
  </si>
  <si>
    <t>共同申請者4</t>
    <rPh sb="0" eb="5">
      <t>キョウドウシンセイシャ</t>
    </rPh>
    <phoneticPr fontId="2"/>
  </si>
  <si>
    <t>経費区分</t>
    <rPh sb="0" eb="2">
      <t>ケイヒ</t>
    </rPh>
    <rPh sb="2" eb="4">
      <t>クブン</t>
    </rPh>
    <phoneticPr fontId="2"/>
  </si>
  <si>
    <t>事業期間</t>
    <rPh sb="0" eb="4">
      <t>ジギョウキカン</t>
    </rPh>
    <phoneticPr fontId="2"/>
  </si>
  <si>
    <t>（A）間接補助事業に要する経費
（税抜）</t>
    <phoneticPr fontId="2"/>
  </si>
  <si>
    <t>（B）補助対象経費
（税抜）</t>
    <rPh sb="3" eb="5">
      <t>ホジョ</t>
    </rPh>
    <rPh sb="5" eb="7">
      <t>タイショウ</t>
    </rPh>
    <rPh sb="7" eb="8">
      <t>キョウ</t>
    </rPh>
    <rPh sb="11" eb="13">
      <t>ゼイヌ</t>
    </rPh>
    <phoneticPr fontId="2"/>
  </si>
  <si>
    <t>（C）補助金交付申請額</t>
    <rPh sb="3" eb="6">
      <t>ホジョキン</t>
    </rPh>
    <rPh sb="6" eb="8">
      <t>コウフ</t>
    </rPh>
    <rPh sb="8" eb="10">
      <t>シンセイ</t>
    </rPh>
    <rPh sb="10" eb="11">
      <t>ガク</t>
    </rPh>
    <phoneticPr fontId="2"/>
  </si>
  <si>
    <t>（D）補助対象外経費（税抜）</t>
    <rPh sb="3" eb="5">
      <t>ホジョ</t>
    </rPh>
    <rPh sb="5" eb="7">
      <t>タイショウ</t>
    </rPh>
    <rPh sb="7" eb="8">
      <t>ガイ</t>
    </rPh>
    <rPh sb="8" eb="10">
      <t>ケイヒ</t>
    </rPh>
    <rPh sb="11" eb="13">
      <t>ゼイヌ</t>
    </rPh>
    <phoneticPr fontId="2"/>
  </si>
  <si>
    <t>機械装置等費</t>
    <rPh sb="0" eb="2">
      <t>キカイ</t>
    </rPh>
    <rPh sb="2" eb="4">
      <t>ソウチ</t>
    </rPh>
    <rPh sb="4" eb="5">
      <t>ナド</t>
    </rPh>
    <rPh sb="5" eb="6">
      <t>ヒ</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</si>
  <si>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</si>
  <si>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</si>
  <si>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</si>
  <si>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</si>
  <si>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</si>
  <si>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合計</t>
    <phoneticPr fontId="2"/>
  </si>
  <si>
    <t>労務費</t>
    <rPh sb="0" eb="3">
      <t>ロウムヒ</t>
    </rPh>
    <phoneticPr fontId="2"/>
  </si>
  <si>
    <t>その他経費（補助対象）</t>
    <rPh sb="2" eb="3">
      <t>タ</t>
    </rPh>
    <rPh sb="3" eb="5">
      <t>ケイヒ</t>
    </rPh>
    <rPh sb="6" eb="10">
      <t>ホジョタイショウ</t>
    </rPh>
    <phoneticPr fontId="2"/>
  </si>
  <si>
    <t>委託・外注費</t>
    <rPh sb="0" eb="2">
      <t>イタク</t>
    </rPh>
    <rPh sb="3" eb="6">
      <t>ガイチュウヒ</t>
    </rPh>
    <phoneticPr fontId="2"/>
  </si>
  <si>
    <t>その他経費（補助対象を除く）</t>
    <rPh sb="2" eb="3">
      <t>タ</t>
    </rPh>
    <rPh sb="3" eb="5">
      <t>ケイヒ</t>
    </rPh>
    <rPh sb="6" eb="10">
      <t>ホジョタイショウ</t>
    </rPh>
    <rPh sb="11" eb="12">
      <t>ノゾ</t>
    </rPh>
    <phoneticPr fontId="2"/>
  </si>
  <si>
    <t>合計</t>
    <rPh sb="0" eb="2">
      <t>ゴウケイ</t>
    </rPh>
    <phoneticPr fontId="2"/>
  </si>
  <si>
    <t>&lt;経費明細 合計&gt;</t>
    <rPh sb="1" eb="3">
      <t>ケイヒ</t>
    </rPh>
    <rPh sb="3" eb="5">
      <t>メイサイ</t>
    </rPh>
    <rPh sb="6" eb="8">
      <t>ゴウケイ</t>
    </rPh>
    <phoneticPr fontId="2"/>
  </si>
  <si>
    <t>その他経費（補助対象）</t>
    <rPh sb="6" eb="10">
      <t>ホジョタイショウ</t>
    </rPh>
    <phoneticPr fontId="2"/>
  </si>
  <si>
    <t>別添１－１</t>
    <rPh sb="0" eb="2">
      <t>ベッテン</t>
    </rPh>
    <phoneticPr fontId="2"/>
  </si>
  <si>
    <t>　次期航空機開発等支援事業
各経費項目の内訳</t>
    <rPh sb="1" eb="3">
      <t>ジキ</t>
    </rPh>
    <rPh sb="3" eb="6">
      <t>コウクウキ</t>
    </rPh>
    <rPh sb="6" eb="8">
      <t>カイハツ</t>
    </rPh>
    <rPh sb="8" eb="9">
      <t>ナド</t>
    </rPh>
    <rPh sb="9" eb="11">
      <t>シエン</t>
    </rPh>
    <phoneticPr fontId="2"/>
  </si>
  <si>
    <t>番号</t>
    <phoneticPr fontId="22"/>
  </si>
  <si>
    <t>品名</t>
    <rPh sb="0" eb="2">
      <t>ヒンメイ</t>
    </rPh>
    <phoneticPr fontId="22"/>
  </si>
  <si>
    <t>内容及び仕様</t>
    <rPh sb="0" eb="2">
      <t>ナイヨウ</t>
    </rPh>
    <rPh sb="2" eb="3">
      <t>オヨ</t>
    </rPh>
    <rPh sb="4" eb="6">
      <t>シヨウ</t>
    </rPh>
    <phoneticPr fontId="22"/>
  </si>
  <si>
    <t>数量</t>
    <rPh sb="0" eb="2">
      <t>スウリョウ</t>
    </rPh>
    <phoneticPr fontId="22"/>
  </si>
  <si>
    <t>用途</t>
    <rPh sb="0" eb="2">
      <t>ヨウト</t>
    </rPh>
    <phoneticPr fontId="22"/>
  </si>
  <si>
    <t>購入先</t>
    <rPh sb="0" eb="2">
      <t>コウニュウ</t>
    </rPh>
    <rPh sb="2" eb="3">
      <t>サキ</t>
    </rPh>
    <phoneticPr fontId="22"/>
  </si>
  <si>
    <t>令和７年度</t>
    <rPh sb="0" eb="2">
      <t>レイワ</t>
    </rPh>
    <rPh sb="3" eb="5">
      <t>ネンド</t>
    </rPh>
    <phoneticPr fontId="24"/>
  </si>
  <si>
    <t>令和８年度</t>
    <rPh sb="0" eb="2">
      <t>レイワ</t>
    </rPh>
    <rPh sb="3" eb="5">
      <t>ネンド</t>
    </rPh>
    <phoneticPr fontId="24"/>
  </si>
  <si>
    <t>令和９年度</t>
    <rPh sb="0" eb="2">
      <t>レイワ</t>
    </rPh>
    <rPh sb="3" eb="5">
      <t>ネンド</t>
    </rPh>
    <phoneticPr fontId="24"/>
  </si>
  <si>
    <t>令和１０年度</t>
    <rPh sb="0" eb="2">
      <t>レイワ</t>
    </rPh>
    <rPh sb="4" eb="6">
      <t>ネンド</t>
    </rPh>
    <phoneticPr fontId="24"/>
  </si>
  <si>
    <t>令和１１年度</t>
    <rPh sb="0" eb="2">
      <t>レイワ</t>
    </rPh>
    <rPh sb="4" eb="6">
      <t>ネンド</t>
    </rPh>
    <phoneticPr fontId="24"/>
  </si>
  <si>
    <t>合計</t>
    <rPh sb="0" eb="2">
      <t>ゴウケイ</t>
    </rPh>
    <phoneticPr fontId="22"/>
  </si>
  <si>
    <t>間接補助事業に
要する経費
（税抜）</t>
    <rPh sb="15" eb="17">
      <t>ゼイヌキ</t>
    </rPh>
    <phoneticPr fontId="2"/>
  </si>
  <si>
    <t>補助対象
経費
（税抜）</t>
    <rPh sb="0" eb="2">
      <t>ホジョ</t>
    </rPh>
    <rPh sb="2" eb="4">
      <t>タイショウ</t>
    </rPh>
    <rPh sb="5" eb="7">
      <t>ケイヒ</t>
    </rPh>
    <rPh sb="9" eb="11">
      <t>ゼイヌキ</t>
    </rPh>
    <phoneticPr fontId="22"/>
  </si>
  <si>
    <t>※足りない場合は行を追加ください。</t>
  </si>
  <si>
    <t>計</t>
    <phoneticPr fontId="22"/>
  </si>
  <si>
    <t>※補助対象外経費については、品名等を記載後、各年度の補助対象経費を「0」と入力し、明確化してください</t>
    <rPh sb="1" eb="6">
      <t>ホジョタイショウガイ</t>
    </rPh>
    <rPh sb="6" eb="8">
      <t>ケイヒ</t>
    </rPh>
    <rPh sb="14" eb="16">
      <t>ヒンメイ</t>
    </rPh>
    <rPh sb="16" eb="17">
      <t>トウ</t>
    </rPh>
    <rPh sb="18" eb="21">
      <t>キサイゴ</t>
    </rPh>
    <rPh sb="22" eb="25">
      <t>カクネンド</t>
    </rPh>
    <rPh sb="26" eb="32">
      <t>ホジョタイショウケイヒ</t>
    </rPh>
    <rPh sb="37" eb="39">
      <t>ニュウリョク</t>
    </rPh>
    <rPh sb="41" eb="44">
      <t>メイカクカ</t>
    </rPh>
    <phoneticPr fontId="2"/>
  </si>
  <si>
    <t>※経費が生じない年度は「0」と入力してください</t>
    <phoneticPr fontId="2"/>
  </si>
  <si>
    <t>別添１－２</t>
    <rPh sb="0" eb="2">
      <t>ベッテン</t>
    </rPh>
    <phoneticPr fontId="2"/>
  </si>
  <si>
    <t>　次期航空機開発等支援事業
各経費項目の内訳</t>
    <phoneticPr fontId="2"/>
  </si>
  <si>
    <t>別添１－３</t>
    <rPh sb="0" eb="2">
      <t>ベッテン</t>
    </rPh>
    <phoneticPr fontId="2"/>
  </si>
  <si>
    <t>別添１－４</t>
    <rPh sb="0" eb="2">
      <t>ベッテン</t>
    </rPh>
    <phoneticPr fontId="2"/>
  </si>
  <si>
    <t>別添１－５</t>
    <rPh sb="0" eb="2">
      <t>ベッテン</t>
    </rPh>
    <phoneticPr fontId="2"/>
  </si>
  <si>
    <t>補助対象外経費（税抜）</t>
    <phoneticPr fontId="2"/>
  </si>
  <si>
    <t>補助対象外経費（税抜）</t>
  </si>
  <si>
    <t>別添２－１</t>
    <rPh sb="0" eb="2">
      <t>ベッテン</t>
    </rPh>
    <phoneticPr fontId="2"/>
  </si>
  <si>
    <t>■収支計画</t>
    <rPh sb="1" eb="5">
      <t>シュウシケイカク</t>
    </rPh>
    <phoneticPr fontId="2"/>
  </si>
  <si>
    <t>提出日　：</t>
    <rPh sb="0" eb="3">
      <t>テイシュツビ</t>
    </rPh>
    <phoneticPr fontId="2"/>
  </si>
  <si>
    <t>事業者名：</t>
    <rPh sb="0" eb="4">
      <t>ジギョウシャメイ</t>
    </rPh>
    <phoneticPr fontId="2"/>
  </si>
  <si>
    <t>新規導入設備・新規取得認証を用いた生産開始年度：</t>
    <rPh sb="0" eb="2">
      <t>シンキ</t>
    </rPh>
    <rPh sb="2" eb="4">
      <t>ドウニュウ</t>
    </rPh>
    <rPh sb="4" eb="6">
      <t>セツビ</t>
    </rPh>
    <rPh sb="7" eb="9">
      <t>シンキ</t>
    </rPh>
    <rPh sb="9" eb="11">
      <t>シュトク</t>
    </rPh>
    <rPh sb="11" eb="13">
      <t>ニンショウ</t>
    </rPh>
    <rPh sb="14" eb="15">
      <t>モチ</t>
    </rPh>
    <rPh sb="17" eb="19">
      <t>セイサン</t>
    </rPh>
    <rPh sb="19" eb="21">
      <t>カイシ</t>
    </rPh>
    <rPh sb="21" eb="23">
      <t>ネンド</t>
    </rPh>
    <phoneticPr fontId="2"/>
  </si>
  <si>
    <t>間接補助事業完了日：</t>
    <rPh sb="6" eb="8">
      <t>カンリョウ</t>
    </rPh>
    <rPh sb="8" eb="9">
      <t>ビ</t>
    </rPh>
    <phoneticPr fontId="2"/>
  </si>
  <si>
    <t>間接補助事業期間＋事業化報告期間</t>
  </si>
  <si>
    <t>間接補助事業開始</t>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</si>
  <si>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</si>
  <si>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</si>
  <si>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</si>
  <si>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</si>
  <si>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</si>
  <si>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&lt;間接補助事業にかかる財務数値&gt;</t>
    <rPh sb="11" eb="15">
      <t>ザイムスウチ</t>
    </rPh>
    <phoneticPr fontId="2"/>
  </si>
  <si>
    <t>■収支計画（間接補助事業における数値）</t>
    <rPh sb="1" eb="5">
      <t>シュウシケイカク</t>
    </rPh>
    <rPh sb="16" eb="18">
      <t>スウチ</t>
    </rPh>
    <phoneticPr fontId="2"/>
  </si>
  <si>
    <t>1 売上高、2 売上総利益、3 営業利益、4 減価償却費、6 他制度による収益等について、補助対象事業の不確実性を前提とした上で、一定の仮定に基づき以下の点に留意しつつ記載ください。</t>
    <rPh sb="2" eb="5">
      <t>ウリアゲダカ</t>
    </rPh>
    <rPh sb="8" eb="13">
      <t>ウリアゲソウリエキ</t>
    </rPh>
    <rPh sb="16" eb="20">
      <t>エイギョウリエキ</t>
    </rPh>
    <rPh sb="23" eb="28">
      <t>ゲンカショウキャクヒ</t>
    </rPh>
    <rPh sb="31" eb="32">
      <t>タ</t>
    </rPh>
    <rPh sb="32" eb="34">
      <t>セイド</t>
    </rPh>
    <rPh sb="37" eb="39">
      <t>シュウエキ</t>
    </rPh>
    <rPh sb="39" eb="40">
      <t>トウ</t>
    </rPh>
    <phoneticPr fontId="2"/>
  </si>
  <si>
    <t>・提案時点での数字や内容は必ずしも正確である必要はなく、設備の導入、投資回収の開始時期等のスケジュール（当初計画）を確認するものです。</t>
    <phoneticPr fontId="2"/>
  </si>
  <si>
    <t>・今後、業務実施期間中のモニタリングにおいて、当該情報をアップデートした上で、定期的に確認を行う予定です。</t>
    <phoneticPr fontId="2"/>
  </si>
  <si>
    <t>・価値提供・収益化等については、「他制度による収益等」として、政府・公的機関による規制・制度的措置等に関する一定の見通し（SAF価格等）に基づき記載することで差し支えありません。</t>
    <phoneticPr fontId="2"/>
  </si>
  <si>
    <t>上記以外の項目は、■経費明細書/資金計画で入力された内容が自動集計されます。</t>
    <rPh sb="0" eb="4">
      <t>ジョウキイガイ</t>
    </rPh>
    <rPh sb="5" eb="7">
      <t>コウモク</t>
    </rPh>
    <rPh sb="10" eb="15">
      <t>ケイヒメイサイショ</t>
    </rPh>
    <rPh sb="16" eb="20">
      <t>シキンケイカク</t>
    </rPh>
    <rPh sb="21" eb="23">
      <t>ニュウリョク</t>
    </rPh>
    <rPh sb="26" eb="28">
      <t>ナイヨウ</t>
    </rPh>
    <rPh sb="29" eb="31">
      <t>ジドウ</t>
    </rPh>
    <rPh sb="31" eb="33">
      <t>シュウケイ</t>
    </rPh>
    <phoneticPr fontId="2"/>
  </si>
  <si>
    <t>売上高</t>
    <phoneticPr fontId="2"/>
  </si>
  <si>
    <t>売上原価</t>
    <rPh sb="0" eb="2">
      <t>ウリアゲ</t>
    </rPh>
    <rPh sb="2" eb="4">
      <t>ゲンカ</t>
    </rPh>
    <phoneticPr fontId="2"/>
  </si>
  <si>
    <t>売上総利益</t>
  </si>
  <si>
    <t>販売費</t>
    <rPh sb="0" eb="3">
      <t>ハンバイヒ</t>
    </rPh>
    <phoneticPr fontId="2"/>
  </si>
  <si>
    <t>一般管理費</t>
    <rPh sb="0" eb="5">
      <t>イッパンカンリヒ</t>
    </rPh>
    <phoneticPr fontId="2"/>
  </si>
  <si>
    <t>営業利益　（a）</t>
    <phoneticPr fontId="2"/>
  </si>
  <si>
    <t>減価償却費　（b）</t>
    <rPh sb="0" eb="5">
      <t>ゲンカショウキャクヒ</t>
    </rPh>
    <phoneticPr fontId="2"/>
  </si>
  <si>
    <t>間接補助事業に要する経費（c）</t>
    <rPh sb="7" eb="8">
      <t>ヨウ</t>
    </rPh>
    <rPh sb="10" eb="12">
      <t>ケイヒ</t>
    </rPh>
    <phoneticPr fontId="2"/>
  </si>
  <si>
    <t>補助金額　（d）</t>
    <rPh sb="0" eb="4">
      <t>ホジョキンガク</t>
    </rPh>
    <phoneticPr fontId="2"/>
  </si>
  <si>
    <t>他制度による収益等（d’）</t>
    <phoneticPr fontId="2"/>
  </si>
  <si>
    <t>その他経費（補助対象を除く）　（e）</t>
    <rPh sb="2" eb="3">
      <t>タ</t>
    </rPh>
    <rPh sb="3" eb="5">
      <t>ケイヒ</t>
    </rPh>
    <rPh sb="6" eb="10">
      <t>ホジョタイショウ</t>
    </rPh>
    <rPh sb="11" eb="12">
      <t>ノゾ</t>
    </rPh>
    <phoneticPr fontId="2"/>
  </si>
  <si>
    <t>間接補助事業におけるキャッシュフロー（f=a+b）</t>
    <phoneticPr fontId="2"/>
  </si>
  <si>
    <t>投資未回収額（g=前年度g+c-d-d'+e-f）</t>
    <rPh sb="0" eb="6">
      <t>トウシミカイシュウガク</t>
    </rPh>
    <rPh sb="9" eb="12">
      <t>ゼンネンド</t>
    </rPh>
    <phoneticPr fontId="2"/>
  </si>
  <si>
    <t>投資回収期間</t>
    <rPh sb="0" eb="6">
      <t>トウシカイシュウキカン</t>
    </rPh>
    <phoneticPr fontId="2"/>
  </si>
  <si>
    <t>間接補助事業完了日を含む事業年度：</t>
    <rPh sb="6" eb="8">
      <t>カンリョウ</t>
    </rPh>
    <rPh sb="8" eb="9">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</si>
</sst>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0&quot;年&quot;&quot;度&quot;"/>
    <numFmt numFmtId="178" formatCode="yy&quot;年&quot;m&quot;月期&quot;"/>
  </numFmts>
  <fonts count="3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4"/>
      <name val="MS明朝"/>
      <family val="3"/>
      <charset val="128"/>
    </font>
    <font>
      <sz val="11"/>
      <color theme="1"/>
      <name val="MS明朝"/>
      <family val="3"/>
      <charset val="128"/>
    </font>
    <font>
      <sz val="11"/>
      <color rgb="FFC00000"/>
      <name val="MS明朝"/>
      <family val="3"/>
      <charset val="128"/>
    </font>
    <font>
      <b/>
      <sz val="14"/>
      <color theme="1"/>
      <name val="MS明朝"/>
      <family val="3"/>
      <charset val="128"/>
    </font>
    <font>
      <b/>
      <sz val="11"/>
      <color theme="1"/>
      <name val="MS明朝"/>
      <family val="3"/>
      <charset val="128"/>
    </font>
    <font>
      <sz val="11"/>
      <color theme="4"/>
      <name val="MS明朝"/>
      <family val="3"/>
      <charset val="128"/>
    </font>
    <font>
      <b/>
      <sz val="12"/>
      <color theme="1"/>
      <name val="MS明朝"/>
      <family val="3"/>
      <charset val="128"/>
    </font>
    <font>
      <sz val="11"/>
      <name val="MS明朝"/>
      <family val="3"/>
      <charset val="128"/>
    </font>
    <font>
      <sz val="10"/>
      <color theme="1"/>
      <name val="MS明朝"/>
      <family val="3"/>
      <charset val="128"/>
    </font>
    <font>
      <sz val="10"/>
      <color rgb="FFC00000"/>
      <name val="MS明朝"/>
      <family val="3"/>
      <charset val="128"/>
    </font>
    <font>
      <b/>
      <sz val="10"/>
      <color theme="1"/>
      <name val="MS明朝"/>
      <family val="3"/>
      <charset val="128"/>
    </font>
    <font>
      <sz val="10"/>
      <color theme="0"/>
      <name val="MS明朝"/>
      <family val="3"/>
      <charset val="128"/>
    </font>
    <font>
      <sz val="10"/>
      <name val="MS明朝"/>
      <family val="3"/>
      <charset val="128"/>
    </font>
    <font>
      <sz val="12"/>
      <color theme="4"/>
      <name val="MS明朝"/>
      <family val="3"/>
      <charset val="128"/>
    </font>
    <font>
      <sz val="11"/>
      <color theme="0" tint="-0.249977111117893"/>
      <name val="MS明朝"/>
      <family val="3"/>
      <charset val="128"/>
    </font>
    <font>
      <sz val="11"/>
      <color theme="1"/>
      <name val="ＭＳ 明朝"/>
      <family val="1"/>
      <charset val="128"/>
    </font>
    <font>
      <b/>
      <sz val="11"/>
      <color theme="1"/>
      <name val="ＭＳ 明朝"/>
      <family val="1"/>
      <charset val="128"/>
    </font>
    <font>
      <sz val="11"/>
      <name val="ＭＳ Ｐゴシック"/>
      <family val="3"/>
      <charset val="128"/>
    </font>
    <font>
      <b/>
      <sz val="11"/>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sz val="10"/>
      <name val="ＭＳ 明朝"/>
      <family val="1"/>
      <charset val="128"/>
    </font>
    <font>
      <b/>
      <sz val="11"/>
      <color rgb="FFFF0000"/>
      <name val="MS明朝"/>
      <family val="3"/>
      <charset val="128"/>
    </font>
    <font>
      <sz val="10"/>
      <color rgb="FFFF0000"/>
      <name val="MS明朝"/>
      <family val="3"/>
      <charset val="128"/>
    </font>
    <font>
      <sz val="11"/>
      <color theme="1"/>
      <name val="MS明朝"/>
      <family val="3"/>
    </font>
    <font>
      <sz val="11"/>
      <color rgb="FFFF0000"/>
      <name val="MS明朝"/>
      <family val="3"/>
      <charset val="128"/>
    </font>
    <font>
      <sz val="10"/>
      <color theme="1"/>
      <name val="MS明朝"/>
      <family val="3"/>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34998626667073579"/>
        <bgColor indexed="64"/>
      </patternFill>
    </fill>
    <fill>
      <patternFill patternType="solid">
        <fgColor theme="2" tint="-9.9948118533890809E-2"/>
        <bgColor indexed="64"/>
      </patternFill>
    </fill>
    <fill>
      <patternFill patternType="solid">
        <fgColor rgb="FFFFFF99"/>
        <bgColor indexed="64"/>
      </patternFill>
    </fill>
    <fill>
      <patternFill patternType="solid">
        <fgColor indexed="43"/>
        <bgColor indexed="64"/>
      </patternFill>
    </fill>
  </fills>
  <borders count="28">
    <border>
      <left/>
      <right/>
      <top/>
      <bottom/>
      <diagonal/>
    </border>
    <border>
      <left style="hair">
        <color auto="1"/>
      </left>
      <right style="hair">
        <color auto="1"/>
      </right>
      <top style="hair">
        <color auto="1"/>
      </top>
      <bottom/>
      <diagonal/>
    </border>
    <border>
      <left style="hair">
        <color auto="1"/>
      </left>
      <right/>
      <top style="hair">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right/>
      <top style="hair">
        <color auto="1"/>
      </top>
      <bottom style="hair">
        <color auto="1"/>
      </bottom>
      <diagonal/>
    </border>
    <border>
      <left/>
      <right/>
      <top/>
      <bottom style="hair">
        <color auto="1"/>
      </bottom>
      <diagonal/>
    </border>
    <border>
      <left/>
      <right/>
      <top style="hair">
        <color indexed="64"/>
      </top>
      <bottom/>
      <diagonal/>
    </border>
    <border diagonalUp="1">
      <left style="hair">
        <color auto="1"/>
      </left>
      <right style="hair">
        <color auto="1"/>
      </right>
      <top style="hair">
        <color auto="1"/>
      </top>
      <bottom style="hair">
        <color auto="1"/>
      </bottom>
      <diagonal style="thin">
        <color auto="1"/>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thin">
        <color indexed="64"/>
      </top>
      <bottom style="hair">
        <color auto="1"/>
      </bottom>
      <diagonal/>
    </border>
    <border>
      <left/>
      <right style="hair">
        <color auto="1"/>
      </right>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alignment vertical="center"/>
    </xf>
  </cellStyleXfs>
  <cellXfs count="117">
    <xf numFmtId="0" fontId="0" fillId="0" borderId="0" xfId="0">
      <alignment vertical="center"/>
    </xf>
    <xf numFmtId="0" fontId="4"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4" fillId="0" borderId="0" xfId="0" applyFont="1" applyAlignment="1">
      <alignment vertical="center" wrapText="1"/>
    </xf>
    <xf numFmtId="0" fontId="18" fillId="0" borderId="0" xfId="0" applyFont="1">
      <alignment vertical="center"/>
    </xf>
    <xf numFmtId="0" fontId="19" fillId="0" borderId="0" xfId="0" applyFont="1" applyAlignment="1">
      <alignment horizontal="centerContinuous" vertical="center" wrapText="1"/>
    </xf>
    <xf numFmtId="0" fontId="18" fillId="0" borderId="0" xfId="0" applyFont="1" applyAlignment="1">
      <alignment horizontal="centerContinuous" vertical="center"/>
    </xf>
    <xf numFmtId="0" fontId="21" fillId="0" borderId="0" xfId="3" applyFont="1">
      <alignment vertical="center"/>
    </xf>
    <xf numFmtId="0" fontId="23" fillId="0" borderId="0" xfId="3" applyFont="1">
      <alignment vertical="center"/>
    </xf>
    <xf numFmtId="0" fontId="18" fillId="5" borderId="20" xfId="3" applyFont="1" applyFill="1" applyBorder="1" applyAlignment="1">
      <alignment horizontal="centerContinuous" vertical="center"/>
    </xf>
    <xf numFmtId="0" fontId="18" fillId="5" borderId="21" xfId="3" applyFont="1" applyFill="1" applyBorder="1" applyAlignment="1">
      <alignment horizontal="centerContinuous" vertical="center"/>
    </xf>
    <xf numFmtId="0" fontId="23" fillId="5" borderId="22" xfId="3" applyFont="1" applyFill="1" applyBorder="1" applyAlignment="1">
      <alignment horizontal="center" vertical="center" wrapText="1"/>
    </xf>
    <xf numFmtId="0" fontId="23" fillId="5" borderId="23" xfId="3" applyFont="1" applyFill="1" applyBorder="1" applyAlignment="1">
      <alignment horizontal="center" vertical="center" wrapText="1"/>
    </xf>
    <xf numFmtId="38" fontId="23" fillId="0" borderId="22" xfId="1" applyFont="1" applyBorder="1" applyAlignment="1">
      <alignment vertical="center" shrinkToFit="1"/>
    </xf>
    <xf numFmtId="0" fontId="23" fillId="0" borderId="19" xfId="3" applyFont="1" applyBorder="1" applyAlignment="1">
      <alignment horizontal="right" vertical="center"/>
    </xf>
    <xf numFmtId="38" fontId="23" fillId="0" borderId="24" xfId="1" applyFont="1" applyBorder="1" applyAlignment="1">
      <alignment vertical="center" shrinkToFit="1"/>
    </xf>
    <xf numFmtId="38" fontId="23" fillId="0" borderId="25" xfId="1" applyFont="1" applyBorder="1" applyAlignment="1">
      <alignment vertical="center" shrinkToFit="1"/>
    </xf>
    <xf numFmtId="0" fontId="23" fillId="6" borderId="18" xfId="3" applyFont="1" applyFill="1" applyBorder="1" applyProtection="1">
      <alignment vertical="center"/>
      <protection locked="0"/>
    </xf>
    <xf numFmtId="38" fontId="23" fillId="6" borderId="18" xfId="3" applyNumberFormat="1" applyFont="1" applyFill="1" applyBorder="1" applyProtection="1">
      <alignment vertical="center"/>
      <protection locked="0"/>
    </xf>
    <xf numFmtId="0" fontId="23" fillId="6" borderId="19" xfId="3" applyFont="1" applyFill="1" applyBorder="1" applyProtection="1">
      <alignment vertical="center"/>
      <protection locked="0"/>
    </xf>
    <xf numFmtId="38" fontId="23" fillId="6" borderId="22" xfId="1" applyFont="1" applyFill="1" applyBorder="1" applyAlignment="1" applyProtection="1">
      <alignment vertical="center" shrinkToFit="1"/>
      <protection locked="0"/>
    </xf>
    <xf numFmtId="38" fontId="23" fillId="6" borderId="23" xfId="1" applyFont="1" applyFill="1" applyBorder="1" applyAlignment="1" applyProtection="1">
      <alignment vertical="center" shrinkToFit="1"/>
      <protection locked="0"/>
    </xf>
    <xf numFmtId="38" fontId="4" fillId="6" borderId="4" xfId="1" applyFont="1" applyFill="1" applyBorder="1" applyProtection="1">
      <alignment vertical="center"/>
      <protection locked="0"/>
    </xf>
    <xf numFmtId="176" fontId="11" fillId="6" borderId="4" xfId="0" applyNumberFormat="1" applyFont="1" applyFill="1" applyBorder="1" applyAlignment="1" applyProtection="1">
      <alignment horizontal="left" vertical="center"/>
      <protection locked="0"/>
    </xf>
    <xf numFmtId="38" fontId="11" fillId="6" borderId="4" xfId="1" applyFont="1" applyFill="1" applyBorder="1" applyProtection="1">
      <alignment vertical="center"/>
      <protection locked="0"/>
    </xf>
    <xf numFmtId="38" fontId="11" fillId="6" borderId="14" xfId="1" applyFont="1" applyFill="1" applyBorder="1" applyProtection="1">
      <alignment vertical="center"/>
      <protection locked="0"/>
    </xf>
    <xf numFmtId="38" fontId="11" fillId="6" borderId="8" xfId="1" applyFont="1" applyFill="1" applyBorder="1" applyProtection="1">
      <alignment vertical="center"/>
      <protection locked="0"/>
    </xf>
    <xf numFmtId="38" fontId="11" fillId="6" borderId="17" xfId="1" applyFont="1" applyFill="1" applyBorder="1" applyProtection="1">
      <alignment vertical="center"/>
      <protection locked="0"/>
    </xf>
    <xf numFmtId="38" fontId="11" fillId="6" borderId="6" xfId="1" applyFont="1" applyFill="1" applyBorder="1" applyProtection="1">
      <alignment vertical="center"/>
      <protection locked="0"/>
    </xf>
    <xf numFmtId="38" fontId="11" fillId="6" borderId="15" xfId="1" applyFont="1" applyFill="1" applyBorder="1" applyProtection="1">
      <alignment vertical="center"/>
      <protection locked="0"/>
    </xf>
    <xf numFmtId="0" fontId="4" fillId="0" borderId="0" xfId="0" applyFont="1" applyAlignment="1">
      <alignment horizontal="left" vertical="center"/>
    </xf>
    <xf numFmtId="0" fontId="25" fillId="7" borderId="4" xfId="0" applyFont="1" applyFill="1" applyBorder="1" applyAlignment="1" applyProtection="1">
      <alignment horizontal="left" vertical="center"/>
      <protection locked="0"/>
    </xf>
    <xf numFmtId="38" fontId="4" fillId="6" borderId="22" xfId="1" applyFont="1" applyFill="1" applyBorder="1" applyProtection="1">
      <alignment vertical="center"/>
      <protection locked="0"/>
    </xf>
    <xf numFmtId="0" fontId="23" fillId="5" borderId="22" xfId="3" applyFont="1" applyFill="1" applyBorder="1" applyAlignment="1">
      <alignment horizontal="centerContinuous" vertical="center"/>
    </xf>
    <xf numFmtId="0" fontId="23" fillId="5" borderId="18" xfId="3" applyFont="1" applyFill="1" applyBorder="1" applyAlignment="1">
      <alignment horizontal="centerContinuous" vertical="center"/>
    </xf>
    <xf numFmtId="0" fontId="23" fillId="5" borderId="18" xfId="3" applyFont="1" applyFill="1" applyBorder="1" applyAlignment="1">
      <alignment horizontal="center" vertical="center" wrapText="1"/>
    </xf>
    <xf numFmtId="38" fontId="23" fillId="0" borderId="18" xfId="1" applyFont="1" applyBorder="1" applyAlignment="1">
      <alignment vertical="center" shrinkToFit="1"/>
    </xf>
    <xf numFmtId="38" fontId="4" fillId="4" borderId="13" xfId="1" applyFont="1" applyFill="1" applyBorder="1" applyProtection="1">
      <alignment vertical="center"/>
    </xf>
    <xf numFmtId="0" fontId="11" fillId="6" borderId="4" xfId="0" applyFont="1" applyFill="1" applyBorder="1" applyAlignment="1" applyProtection="1">
      <alignment horizontal="left" vertical="center"/>
      <protection locked="0"/>
    </xf>
    <xf numFmtId="38" fontId="11" fillId="2" borderId="4" xfId="1" applyFont="1" applyFill="1" applyBorder="1" applyProtection="1">
      <alignment vertical="center"/>
    </xf>
    <xf numFmtId="38" fontId="11" fillId="2" borderId="4" xfId="2" applyNumberFormat="1" applyFont="1" applyFill="1" applyBorder="1" applyProtection="1">
      <alignment vertical="center"/>
    </xf>
    <xf numFmtId="0" fontId="23" fillId="0" borderId="18" xfId="3" applyFont="1" applyBorder="1" applyProtection="1">
      <alignment vertical="center"/>
      <protection locked="0"/>
    </xf>
    <xf numFmtId="38" fontId="23" fillId="0" borderId="22" xfId="1" applyFont="1" applyBorder="1" applyAlignment="1" applyProtection="1">
      <alignment vertical="center" shrinkToFit="1"/>
      <protection locked="0"/>
    </xf>
    <xf numFmtId="38" fontId="23" fillId="0" borderId="18" xfId="1" applyFont="1" applyBorder="1" applyAlignment="1" applyProtection="1">
      <alignment vertical="center" shrinkToFit="1"/>
      <protection locked="0"/>
    </xf>
    <xf numFmtId="0" fontId="23" fillId="0" borderId="0" xfId="3" applyFont="1" applyAlignment="1">
      <alignment horizontal="right" vertical="center"/>
    </xf>
    <xf numFmtId="38" fontId="23" fillId="0" borderId="0" xfId="1" applyFont="1" applyBorder="1" applyAlignment="1">
      <alignment vertical="center" shrinkToFit="1"/>
    </xf>
    <xf numFmtId="0" fontId="4"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16" fillId="0" borderId="0" xfId="0" applyFont="1">
      <alignment vertical="center"/>
    </xf>
    <xf numFmtId="0" fontId="8" fillId="0" borderId="0" xfId="0" applyFont="1">
      <alignment vertical="center"/>
    </xf>
    <xf numFmtId="0" fontId="9" fillId="0" borderId="0" xfId="0" applyFont="1">
      <alignment vertical="center"/>
    </xf>
    <xf numFmtId="0" fontId="7" fillId="2" borderId="1" xfId="0" applyFont="1" applyFill="1" applyBorder="1" applyAlignment="1">
      <alignment horizontal="centerContinuous" vertical="center"/>
    </xf>
    <xf numFmtId="0" fontId="4" fillId="2" borderId="1" xfId="0" applyFont="1" applyFill="1" applyBorder="1" applyAlignment="1">
      <alignment horizontal="centerContinuous" vertical="center"/>
    </xf>
    <xf numFmtId="0" fontId="7" fillId="2" borderId="1" xfId="0" applyFont="1" applyFill="1" applyBorder="1" applyAlignment="1">
      <alignment horizontal="left" vertical="center" indent="1"/>
    </xf>
    <xf numFmtId="0" fontId="7" fillId="2" borderId="2" xfId="0" applyFont="1" applyFill="1" applyBorder="1" applyAlignment="1">
      <alignment horizontal="centerContinuous" vertical="center" wrapText="1"/>
    </xf>
    <xf numFmtId="0" fontId="7" fillId="2" borderId="1" xfId="0" applyFont="1" applyFill="1" applyBorder="1" applyAlignment="1">
      <alignmen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38" fontId="4" fillId="2" borderId="4" xfId="1" applyFont="1" applyFill="1" applyBorder="1" applyProtection="1">
      <alignment vertical="center"/>
    </xf>
    <xf numFmtId="0" fontId="17" fillId="0" borderId="5" xfId="0" applyFont="1" applyBorder="1" applyAlignment="1">
      <alignment horizontal="left" vertical="center" indent="1"/>
    </xf>
    <xf numFmtId="0" fontId="4"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7" fillId="0" borderId="7" xfId="0" applyFont="1" applyBorder="1" applyAlignment="1">
      <alignment horizontal="left" vertical="center" indent="1"/>
    </xf>
    <xf numFmtId="0" fontId="4" fillId="2" borderId="8" xfId="0" applyFont="1" applyFill="1" applyBorder="1" applyAlignment="1">
      <alignment horizontal="left" vertical="center" indent="1"/>
    </xf>
    <xf numFmtId="0" fontId="4" fillId="0" borderId="5" xfId="0" applyFont="1" applyBorder="1" applyAlignment="1">
      <alignment horizontal="left" vertical="center" indent="1"/>
    </xf>
    <xf numFmtId="38" fontId="4" fillId="2" borderId="9" xfId="1" applyFont="1" applyFill="1" applyBorder="1" applyProtection="1">
      <alignment vertical="center"/>
    </xf>
    <xf numFmtId="0" fontId="17" fillId="0" borderId="6" xfId="0" applyFont="1" applyBorder="1" applyAlignment="1">
      <alignment horizontal="left" vertical="center" indent="1"/>
    </xf>
    <xf numFmtId="0" fontId="7" fillId="3" borderId="4" xfId="0" applyFont="1" applyFill="1" applyBorder="1" applyAlignment="1">
      <alignment horizontal="left" vertical="center" indent="1"/>
    </xf>
    <xf numFmtId="38" fontId="7" fillId="3" borderId="4" xfId="1" applyFont="1" applyFill="1" applyBorder="1" applyProtection="1">
      <alignment vertical="center"/>
    </xf>
    <xf numFmtId="0" fontId="26" fillId="0" borderId="0" xfId="0" applyFont="1">
      <alignment vertical="center"/>
    </xf>
    <xf numFmtId="0" fontId="23" fillId="0" borderId="18" xfId="3" applyFont="1" applyBorder="1">
      <alignment vertical="center"/>
    </xf>
    <xf numFmtId="38" fontId="23" fillId="0" borderId="22" xfId="1" applyFont="1" applyBorder="1" applyAlignment="1" applyProtection="1">
      <alignment vertical="center" shrinkToFit="1"/>
    </xf>
    <xf numFmtId="38" fontId="23" fillId="0" borderId="18" xfId="1" applyFont="1" applyBorder="1" applyAlignment="1" applyProtection="1">
      <alignment vertical="center" shrinkToFit="1"/>
    </xf>
    <xf numFmtId="38" fontId="23" fillId="0" borderId="24" xfId="1" applyFont="1" applyBorder="1" applyAlignment="1" applyProtection="1">
      <alignment vertical="center" shrinkToFit="1"/>
    </xf>
    <xf numFmtId="38" fontId="23" fillId="0" borderId="25" xfId="1" applyFont="1" applyBorder="1" applyAlignment="1" applyProtection="1">
      <alignment vertical="center" shrinkToFit="1"/>
    </xf>
    <xf numFmtId="38" fontId="23" fillId="0" borderId="0" xfId="1" applyFont="1" applyBorder="1" applyAlignment="1" applyProtection="1">
      <alignment vertical="center" shrinkToFit="1"/>
    </xf>
    <xf numFmtId="0" fontId="12" fillId="0" borderId="0" xfId="0" applyFont="1">
      <alignment vertical="center"/>
    </xf>
    <xf numFmtId="0" fontId="13" fillId="0" borderId="0" xfId="0" applyFont="1">
      <alignment vertical="center"/>
    </xf>
    <xf numFmtId="0" fontId="3" fillId="0" borderId="0" xfId="0" applyFont="1">
      <alignment vertical="center"/>
    </xf>
    <xf numFmtId="0" fontId="13" fillId="0" borderId="0" xfId="0" applyFont="1" applyAlignment="1">
      <alignment horizontal="right" vertical="center"/>
    </xf>
    <xf numFmtId="177" fontId="13" fillId="2" borderId="14" xfId="0" applyNumberFormat="1" applyFont="1" applyFill="1" applyBorder="1" applyAlignment="1">
      <alignment horizontal="centerContinuous" vertical="center"/>
    </xf>
    <xf numFmtId="177" fontId="13" fillId="2" borderId="10" xfId="0" applyNumberFormat="1" applyFont="1" applyFill="1" applyBorder="1" applyAlignment="1">
      <alignment horizontal="centerContinuous" vertical="center"/>
    </xf>
    <xf numFmtId="0" fontId="13" fillId="2" borderId="10" xfId="0" applyFont="1" applyFill="1" applyBorder="1" applyAlignment="1">
      <alignment horizontal="centerContinuous" vertical="center"/>
    </xf>
    <xf numFmtId="0" fontId="13" fillId="2" borderId="3" xfId="0" applyFont="1" applyFill="1" applyBorder="1" applyAlignment="1">
      <alignment horizontal="centerContinuous" vertical="center"/>
    </xf>
    <xf numFmtId="178" fontId="13" fillId="2" borderId="4" xfId="0" applyNumberFormat="1" applyFont="1" applyFill="1" applyBorder="1" applyAlignment="1">
      <alignment horizontal="center" vertical="center" shrinkToFit="1"/>
    </xf>
    <xf numFmtId="176" fontId="14" fillId="0" borderId="0" xfId="0" applyNumberFormat="1" applyFont="1" applyAlignment="1">
      <alignment horizontal="left" vertical="center"/>
    </xf>
    <xf numFmtId="0" fontId="13" fillId="2" borderId="4" xfId="0" applyFont="1" applyFill="1" applyBorder="1" applyAlignment="1">
      <alignment horizontal="center" vertical="center" shrinkToFit="1"/>
    </xf>
    <xf numFmtId="0" fontId="13" fillId="0" borderId="0" xfId="0" applyFont="1" applyAlignment="1"/>
    <xf numFmtId="0" fontId="13" fillId="0" borderId="0" xfId="0" applyFont="1" applyAlignment="1">
      <alignment horizontal="left" indent="1"/>
    </xf>
    <xf numFmtId="0" fontId="11" fillId="0" borderId="0" xfId="0" applyFont="1" applyAlignment="1">
      <alignment horizontal="left" vertical="center" indent="1"/>
    </xf>
    <xf numFmtId="0" fontId="3" fillId="0" borderId="0" xfId="0" applyFont="1" applyAlignment="1">
      <alignment horizontal="left" indent="1"/>
    </xf>
    <xf numFmtId="0" fontId="11" fillId="0" borderId="12" xfId="0" applyFont="1" applyBorder="1">
      <alignment vertical="center"/>
    </xf>
    <xf numFmtId="0" fontId="11" fillId="0" borderId="10" xfId="0" applyFont="1" applyBorder="1" applyAlignment="1">
      <alignment horizontal="right" vertical="center"/>
    </xf>
    <xf numFmtId="0" fontId="11" fillId="0" borderId="10" xfId="0" applyFont="1" applyBorder="1" applyAlignment="1">
      <alignment horizontal="left" vertical="center"/>
    </xf>
    <xf numFmtId="0" fontId="11" fillId="0" borderId="16" xfId="0" applyFont="1" applyBorder="1" applyAlignment="1">
      <alignment horizontal="right" vertical="center"/>
    </xf>
    <xf numFmtId="0" fontId="11" fillId="0" borderId="16" xfId="0" applyFont="1" applyBorder="1" applyAlignment="1">
      <alignment horizontal="left" vertical="center"/>
    </xf>
    <xf numFmtId="0" fontId="15" fillId="0" borderId="0" xfId="0" applyFont="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xf>
    <xf numFmtId="38" fontId="11" fillId="2" borderId="4" xfId="0" applyNumberFormat="1" applyFont="1" applyFill="1" applyBorder="1">
      <alignment vertical="center"/>
    </xf>
    <xf numFmtId="38" fontId="28" fillId="2" borderId="4" xfId="1" applyFont="1" applyFill="1" applyBorder="1">
      <alignment vertical="center"/>
    </xf>
    <xf numFmtId="38" fontId="4" fillId="2" borderId="26" xfId="1" applyFont="1" applyFill="1" applyBorder="1" applyProtection="1">
      <alignment vertical="center"/>
    </xf>
    <xf numFmtId="38" fontId="4" fillId="2" borderId="3" xfId="1" applyFont="1" applyFill="1" applyBorder="1" applyProtection="1">
      <alignment vertical="center"/>
    </xf>
    <xf numFmtId="38" fontId="4" fillId="2" borderId="1" xfId="1" applyFont="1" applyFill="1" applyBorder="1" applyProtection="1">
      <alignment vertical="center"/>
    </xf>
    <xf numFmtId="0" fontId="4" fillId="2" borderId="15" xfId="0" applyFont="1" applyFill="1" applyBorder="1" applyAlignment="1">
      <alignment horizontal="left" vertical="center" indent="1"/>
    </xf>
    <xf numFmtId="38" fontId="4" fillId="2" borderId="27" xfId="1" applyFont="1" applyFill="1" applyBorder="1" applyProtection="1">
      <alignment vertical="center"/>
    </xf>
    <xf numFmtId="38" fontId="7" fillId="3" borderId="6" xfId="1" applyFont="1" applyFill="1" applyBorder="1" applyProtection="1">
      <alignment vertical="center"/>
    </xf>
    <xf numFmtId="0" fontId="27" fillId="0" borderId="0" xfId="0" applyFont="1" applyAlignment="1">
      <alignment horizontal="left" indent="1"/>
    </xf>
    <xf numFmtId="0" fontId="29" fillId="0" borderId="0" xfId="0" applyFont="1" applyAlignment="1">
      <alignment horizontal="left" indent="1"/>
    </xf>
    <xf numFmtId="0" fontId="13" fillId="2" borderId="1" xfId="0" applyFont="1" applyFill="1" applyBorder="1" applyAlignment="1">
      <alignment vertical="center" wrapText="1"/>
    </xf>
    <xf numFmtId="0" fontId="30" fillId="0" borderId="10" xfId="0" applyFont="1" applyBorder="1" applyAlignment="1">
      <alignment horizontal="right" vertical="center"/>
    </xf>
    <xf numFmtId="0" fontId="30" fillId="0" borderId="10" xfId="0" applyFont="1" applyBorder="1" applyAlignment="1">
      <alignment horizontal="left" vertical="center"/>
    </xf>
    <xf numFmtId="0" fontId="23" fillId="5" borderId="19" xfId="3" applyFont="1" applyFill="1" applyBorder="1" applyAlignment="1">
      <alignment horizontal="center" vertical="center" shrinkToFit="1"/>
    </xf>
    <xf numFmtId="0" fontId="23" fillId="5" borderId="18" xfId="3" applyFont="1" applyFill="1" applyBorder="1" applyAlignment="1">
      <alignment horizontal="center" vertical="center" shrinkToFit="1"/>
    </xf>
  </cellXfs>
  <cellStyles count="4">
    <cellStyle name="パーセント" xfId="2" builtinId="5"/>
    <cellStyle name="桁区切り" xfId="1" builtinId="6"/>
    <cellStyle name="標準" xfId="0" builtinId="0"/>
    <cellStyle name="標準 4" xfId="3" xr:uid="{918809DF-B182-478E-BAD7-ECD9AC2EDA52}"/>
  </cellStyles>
  <dxfs count="4">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111084</xdr:colOff>
      <xdr:row>3</xdr:row>
      <xdr:rowOff>40341</xdr:rowOff>
    </xdr:from>
    <xdr:to>
      <xdr:col>3</xdr:col>
      <xdr:colOff>750153</xdr:colOff>
      <xdr:row>3</xdr:row>
      <xdr:rowOff>220482</xdr:rowOff>
    </xdr:to>
    <xdr:grpSp>
      <xdr:nvGrpSpPr>
        <xdr:cNvPr id="2" name="グループ化 1">
          <a:extLst>
            <a:ext uri="{FF2B5EF4-FFF2-40B4-BE49-F238E27FC236}">
              <a16:creationId xmlns:a16="http://schemas.microsoft.com/office/drawing/2014/main" id="{CF55D76B-7583-49B3-B0DD-5F27C15CE31C}"/>
            </a:ext>
          </a:extLst>
        </xdr:cNvPr>
        <xdr:cNvGrpSpPr/>
      </xdr:nvGrpSpPr>
      <xdr:grpSpPr>
        <a:xfrm>
          <a:off x="690522" y="611841"/>
          <a:ext cx="2861569" cy="142041"/>
          <a:chOff x="10186146" y="579822"/>
          <a:chExt cx="2606822" cy="216000"/>
        </a:xfrm>
      </xdr:grpSpPr>
      <xdr:sp macro="" textlink="">
        <xdr:nvSpPr>
          <xdr:cNvPr id="3" name="テキスト ボックス 2">
            <a:extLst>
              <a:ext uri="{FF2B5EF4-FFF2-40B4-BE49-F238E27FC236}">
                <a16:creationId xmlns:a16="http://schemas.microsoft.com/office/drawing/2014/main" id="{D18C3048-7DBE-7DF4-1C78-3169747354A4}"/>
              </a:ext>
            </a:extLst>
          </xdr:cNvPr>
          <xdr:cNvSpPr txBox="1"/>
        </xdr:nvSpPr>
        <xdr:spPr>
          <a:xfrm>
            <a:off x="10186146" y="579822"/>
            <a:ext cx="792000" cy="21600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FDD56702-6145-AE19-553B-C132795031D3}"/>
              </a:ext>
            </a:extLst>
          </xdr:cNvPr>
          <xdr:cNvSpPr txBox="1"/>
        </xdr:nvSpPr>
        <xdr:spPr>
          <a:xfrm>
            <a:off x="10992968" y="580804"/>
            <a:ext cx="180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twoCellAnchor>
    <xdr:from>
      <xdr:col>9</xdr:col>
      <xdr:colOff>55356</xdr:colOff>
      <xdr:row>6</xdr:row>
      <xdr:rowOff>12665</xdr:rowOff>
    </xdr:from>
    <xdr:to>
      <xdr:col>10</xdr:col>
      <xdr:colOff>1797805</xdr:colOff>
      <xdr:row>7</xdr:row>
      <xdr:rowOff>82946</xdr:rowOff>
    </xdr:to>
    <xdr:grpSp>
      <xdr:nvGrpSpPr>
        <xdr:cNvPr id="5" name="グループ化 4">
          <a:extLst>
            <a:ext uri="{FF2B5EF4-FFF2-40B4-BE49-F238E27FC236}">
              <a16:creationId xmlns:a16="http://schemas.microsoft.com/office/drawing/2014/main" id="{B3D2CED4-55E3-463D-8A6F-3DEC476CA236}"/>
            </a:ext>
          </a:extLst>
        </xdr:cNvPr>
        <xdr:cNvGrpSpPr/>
      </xdr:nvGrpSpPr>
      <xdr:grpSpPr>
        <a:xfrm>
          <a:off x="13668169" y="1115978"/>
          <a:ext cx="4036386" cy="244906"/>
          <a:chOff x="9429751" y="685800"/>
          <a:chExt cx="4032000" cy="432000"/>
        </a:xfrm>
      </xdr:grpSpPr>
      <xdr:sp macro="" textlink="">
        <xdr:nvSpPr>
          <xdr:cNvPr id="6" name="テキスト ボックス 5">
            <a:extLst>
              <a:ext uri="{FF2B5EF4-FFF2-40B4-BE49-F238E27FC236}">
                <a16:creationId xmlns:a16="http://schemas.microsoft.com/office/drawing/2014/main" id="{F13E5FB6-1479-F8E5-E66E-EE4BD6561304}"/>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9F3F5BED-678F-96AE-B70E-9AC063129F66}"/>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A0638C20-CD37-4B4F-D944-A10F187361D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2D3DE50E-4347-B7E0-73A9-F193AE441D85}"/>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C73E7D90-16D6-A25C-7FE3-D32CC74958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18</xdr:col>
      <xdr:colOff>84666</xdr:colOff>
      <xdr:row>2</xdr:row>
      <xdr:rowOff>337566</xdr:rowOff>
    </xdr:to>
    <xdr:grpSp>
      <xdr:nvGrpSpPr>
        <xdr:cNvPr id="2" name="グループ化 1">
          <a:extLst>
            <a:ext uri="{FF2B5EF4-FFF2-40B4-BE49-F238E27FC236}">
              <a16:creationId xmlns:a16="http://schemas.microsoft.com/office/drawing/2014/main" id="{8E997B58-19AA-4596-92A6-AE3339AA8613}"/>
            </a:ext>
          </a:extLst>
        </xdr:cNvPr>
        <xdr:cNvGrpSpPr/>
      </xdr:nvGrpSpPr>
      <xdr:grpSpPr>
        <a:xfrm>
          <a:off x="11641667" y="306916"/>
          <a:ext cx="3799416" cy="369317"/>
          <a:chOff x="9429751" y="685800"/>
          <a:chExt cx="4032000" cy="432000"/>
        </a:xfrm>
      </xdr:grpSpPr>
      <xdr:sp macro="" textlink="">
        <xdr:nvSpPr>
          <xdr:cNvPr id="3" name="テキスト ボックス 2">
            <a:extLst>
              <a:ext uri="{FF2B5EF4-FFF2-40B4-BE49-F238E27FC236}">
                <a16:creationId xmlns:a16="http://schemas.microsoft.com/office/drawing/2014/main" id="{41206340-F21F-C2DA-531C-4BB230B9C96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E0DDD0A-EA69-A6E6-790B-CFBA94DC72D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D39F5542-771D-1BCF-C6A5-A6E3A14C2E74}"/>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7C50E1DA-CB7A-3273-B123-105EF6A0D2C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76FECE3-5405-ACF2-7605-D063D210811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18</xdr:col>
      <xdr:colOff>211666</xdr:colOff>
      <xdr:row>2</xdr:row>
      <xdr:rowOff>337566</xdr:rowOff>
    </xdr:to>
    <xdr:grpSp>
      <xdr:nvGrpSpPr>
        <xdr:cNvPr id="2" name="グループ化 1">
          <a:extLst>
            <a:ext uri="{FF2B5EF4-FFF2-40B4-BE49-F238E27FC236}">
              <a16:creationId xmlns:a16="http://schemas.microsoft.com/office/drawing/2014/main" id="{D4937D02-CD45-4A1C-A484-0CC6B57632F8}"/>
            </a:ext>
          </a:extLst>
        </xdr:cNvPr>
        <xdr:cNvGrpSpPr/>
      </xdr:nvGrpSpPr>
      <xdr:grpSpPr>
        <a:xfrm>
          <a:off x="11641667" y="306916"/>
          <a:ext cx="3926416" cy="369317"/>
          <a:chOff x="9429751" y="685800"/>
          <a:chExt cx="4032000" cy="432000"/>
        </a:xfrm>
      </xdr:grpSpPr>
      <xdr:sp macro="" textlink="">
        <xdr:nvSpPr>
          <xdr:cNvPr id="3" name="テキスト ボックス 2">
            <a:extLst>
              <a:ext uri="{FF2B5EF4-FFF2-40B4-BE49-F238E27FC236}">
                <a16:creationId xmlns:a16="http://schemas.microsoft.com/office/drawing/2014/main" id="{14D726BF-3B27-966B-D1F5-D0CA3B2C6B29}"/>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AEA263D4-EBFF-F090-98CD-A99EE992C90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76334EF3-9193-3364-75AA-9C39B2B73CA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4C8E79D9-4366-576B-DA30-7DB74DB379D1}"/>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9EBBD73-6E29-D368-D4F5-CC7C10525762}"/>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18</xdr:col>
      <xdr:colOff>402166</xdr:colOff>
      <xdr:row>2</xdr:row>
      <xdr:rowOff>337566</xdr:rowOff>
    </xdr:to>
    <xdr:grpSp>
      <xdr:nvGrpSpPr>
        <xdr:cNvPr id="2" name="グループ化 1">
          <a:extLst>
            <a:ext uri="{FF2B5EF4-FFF2-40B4-BE49-F238E27FC236}">
              <a16:creationId xmlns:a16="http://schemas.microsoft.com/office/drawing/2014/main" id="{542E2856-8AC1-4B92-8471-1B1BBAAAAC4B}"/>
            </a:ext>
          </a:extLst>
        </xdr:cNvPr>
        <xdr:cNvGrpSpPr/>
      </xdr:nvGrpSpPr>
      <xdr:grpSpPr>
        <a:xfrm>
          <a:off x="11641667" y="306916"/>
          <a:ext cx="4116916" cy="369317"/>
          <a:chOff x="9429751" y="685800"/>
          <a:chExt cx="4032000" cy="432000"/>
        </a:xfrm>
      </xdr:grpSpPr>
      <xdr:sp macro="" textlink="">
        <xdr:nvSpPr>
          <xdr:cNvPr id="3" name="テキスト ボックス 2">
            <a:extLst>
              <a:ext uri="{FF2B5EF4-FFF2-40B4-BE49-F238E27FC236}">
                <a16:creationId xmlns:a16="http://schemas.microsoft.com/office/drawing/2014/main" id="{491BD31C-E66C-4A95-0368-318FDC2A3C8D}"/>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92B8BB1B-3DCF-EB08-D889-AF6C1A74C5F7}"/>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173716ED-2F16-61A8-4B66-A117DE3E8EE6}"/>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84215E5F-2707-B25D-BD4A-AFDA57E0C61D}"/>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DC4D8A-01B4-F671-554C-4652F429B588}"/>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571500</xdr:colOff>
      <xdr:row>1</xdr:row>
      <xdr:rowOff>137583</xdr:rowOff>
    </xdr:from>
    <xdr:to>
      <xdr:col>18</xdr:col>
      <xdr:colOff>285750</xdr:colOff>
      <xdr:row>2</xdr:row>
      <xdr:rowOff>337566</xdr:rowOff>
    </xdr:to>
    <xdr:grpSp>
      <xdr:nvGrpSpPr>
        <xdr:cNvPr id="2" name="グループ化 1">
          <a:extLst>
            <a:ext uri="{FF2B5EF4-FFF2-40B4-BE49-F238E27FC236}">
              <a16:creationId xmlns:a16="http://schemas.microsoft.com/office/drawing/2014/main" id="{3C07CAE6-A164-4293-95C2-42BE57C22BD7}"/>
            </a:ext>
          </a:extLst>
        </xdr:cNvPr>
        <xdr:cNvGrpSpPr/>
      </xdr:nvGrpSpPr>
      <xdr:grpSpPr>
        <a:xfrm>
          <a:off x="11641667" y="306916"/>
          <a:ext cx="4000500" cy="369317"/>
          <a:chOff x="9429751" y="685800"/>
          <a:chExt cx="4032000" cy="432000"/>
        </a:xfrm>
      </xdr:grpSpPr>
      <xdr:sp macro="" textlink="">
        <xdr:nvSpPr>
          <xdr:cNvPr id="3" name="テキスト ボックス 2">
            <a:extLst>
              <a:ext uri="{FF2B5EF4-FFF2-40B4-BE49-F238E27FC236}">
                <a16:creationId xmlns:a16="http://schemas.microsoft.com/office/drawing/2014/main" id="{804F14D8-FC82-18EA-FA86-1A825B58497C}"/>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4736EBB5-2DC6-820F-57FD-110573164393}"/>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3BF07A5-083C-0F3A-E8DF-73AA3E49A3FF}"/>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F41962BB-1FE7-0555-46C0-5457ADD6D238}"/>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14D3D5E-5423-789D-86D6-DF896C4B559A}"/>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914653</xdr:colOff>
      <xdr:row>1</xdr:row>
      <xdr:rowOff>137583</xdr:rowOff>
    </xdr:from>
    <xdr:to>
      <xdr:col>12</xdr:col>
      <xdr:colOff>740834</xdr:colOff>
      <xdr:row>2</xdr:row>
      <xdr:rowOff>337566</xdr:rowOff>
    </xdr:to>
    <xdr:grpSp>
      <xdr:nvGrpSpPr>
        <xdr:cNvPr id="2" name="グループ化 1">
          <a:extLst>
            <a:ext uri="{FF2B5EF4-FFF2-40B4-BE49-F238E27FC236}">
              <a16:creationId xmlns:a16="http://schemas.microsoft.com/office/drawing/2014/main" id="{D96B57F0-5528-4B3B-8E1A-39164D0104E6}"/>
            </a:ext>
          </a:extLst>
        </xdr:cNvPr>
        <xdr:cNvGrpSpPr/>
      </xdr:nvGrpSpPr>
      <xdr:grpSpPr>
        <a:xfrm>
          <a:off x="9302798" y="311696"/>
          <a:ext cx="3574730" cy="374096"/>
          <a:chOff x="9429751" y="685800"/>
          <a:chExt cx="4032000" cy="432000"/>
        </a:xfrm>
      </xdr:grpSpPr>
      <xdr:sp macro="" textlink="">
        <xdr:nvSpPr>
          <xdr:cNvPr id="3" name="テキスト ボックス 2">
            <a:extLst>
              <a:ext uri="{FF2B5EF4-FFF2-40B4-BE49-F238E27FC236}">
                <a16:creationId xmlns:a16="http://schemas.microsoft.com/office/drawing/2014/main" id="{4EDA9289-442A-AA92-A138-B3CD5362BD5A}"/>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4" name="テキスト ボックス 3">
            <a:extLst>
              <a:ext uri="{FF2B5EF4-FFF2-40B4-BE49-F238E27FC236}">
                <a16:creationId xmlns:a16="http://schemas.microsoft.com/office/drawing/2014/main" id="{B5E471FA-F90C-9AB5-959E-3C7CC1063D20}"/>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5" name="テキスト ボックス 4">
            <a:extLst>
              <a:ext uri="{FF2B5EF4-FFF2-40B4-BE49-F238E27FC236}">
                <a16:creationId xmlns:a16="http://schemas.microsoft.com/office/drawing/2014/main" id="{A934357F-EF2D-240D-68B4-DF6CF92BC048}"/>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6" name="正方形/長方形 5">
            <a:extLst>
              <a:ext uri="{FF2B5EF4-FFF2-40B4-BE49-F238E27FC236}">
                <a16:creationId xmlns:a16="http://schemas.microsoft.com/office/drawing/2014/main" id="{0315C39B-BAE5-B1E0-B238-8F649B3AB96C}"/>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98E1B7B8-A5D5-4EBC-EFE5-07E7A0AEFDE9}"/>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681755</xdr:colOff>
      <xdr:row>5</xdr:row>
      <xdr:rowOff>30733</xdr:rowOff>
    </xdr:from>
    <xdr:to>
      <xdr:col>15</xdr:col>
      <xdr:colOff>0</xdr:colOff>
      <xdr:row>7</xdr:row>
      <xdr:rowOff>0</xdr:rowOff>
    </xdr:to>
    <xdr:grpSp>
      <xdr:nvGrpSpPr>
        <xdr:cNvPr id="5" name="グループ化 4">
          <a:extLst>
            <a:ext uri="{FF2B5EF4-FFF2-40B4-BE49-F238E27FC236}">
              <a16:creationId xmlns:a16="http://schemas.microsoft.com/office/drawing/2014/main" id="{4DA73EF8-8672-40AA-90EC-47749F83A46E}"/>
            </a:ext>
          </a:extLst>
        </xdr:cNvPr>
        <xdr:cNvGrpSpPr/>
      </xdr:nvGrpSpPr>
      <xdr:grpSpPr>
        <a:xfrm>
          <a:off x="12588005" y="849883"/>
          <a:ext cx="4033120" cy="369317"/>
          <a:chOff x="9429751" y="685800"/>
          <a:chExt cx="4032000" cy="432000"/>
        </a:xfrm>
      </xdr:grpSpPr>
      <xdr:sp macro="" textlink="">
        <xdr:nvSpPr>
          <xdr:cNvPr id="6" name="テキスト ボックス 5">
            <a:extLst>
              <a:ext uri="{FF2B5EF4-FFF2-40B4-BE49-F238E27FC236}">
                <a16:creationId xmlns:a16="http://schemas.microsoft.com/office/drawing/2014/main" id="{7DFE15D4-4773-A248-FA24-A2DC86665F05}"/>
              </a:ext>
            </a:extLst>
          </xdr:cNvPr>
          <xdr:cNvSpPr txBox="1"/>
        </xdr:nvSpPr>
        <xdr:spPr>
          <a:xfrm>
            <a:off x="10075945" y="775520"/>
            <a:ext cx="1080000" cy="252560"/>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7" name="テキスト ボックス 6">
            <a:extLst>
              <a:ext uri="{FF2B5EF4-FFF2-40B4-BE49-F238E27FC236}">
                <a16:creationId xmlns:a16="http://schemas.microsoft.com/office/drawing/2014/main" id="{583E52B4-866A-1C34-BDD3-0F79F5FF08A1}"/>
              </a:ext>
            </a:extLst>
          </xdr:cNvPr>
          <xdr:cNvSpPr txBox="1"/>
        </xdr:nvSpPr>
        <xdr:spPr>
          <a:xfrm>
            <a:off x="11178515" y="775520"/>
            <a:ext cx="1080000" cy="252560"/>
          </a:xfrm>
          <a:prstGeom prst="rect">
            <a:avLst/>
          </a:prstGeom>
          <a:solidFill>
            <a:schemeClr val="bg1">
              <a:lumMod val="95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自動入力項目</a:t>
            </a:r>
          </a:p>
        </xdr:txBody>
      </xdr:sp>
      <xdr:sp macro="" textlink="">
        <xdr:nvSpPr>
          <xdr:cNvPr id="8" name="テキスト ボックス 7">
            <a:extLst>
              <a:ext uri="{FF2B5EF4-FFF2-40B4-BE49-F238E27FC236}">
                <a16:creationId xmlns:a16="http://schemas.microsoft.com/office/drawing/2014/main" id="{30175132-8F26-157D-CBDF-22EB0BC1843A}"/>
              </a:ext>
            </a:extLst>
          </xdr:cNvPr>
          <xdr:cNvSpPr txBox="1"/>
        </xdr:nvSpPr>
        <xdr:spPr>
          <a:xfrm>
            <a:off x="12281086" y="775520"/>
            <a:ext cx="1080000" cy="252560"/>
          </a:xfrm>
          <a:prstGeom prst="rect">
            <a:avLst/>
          </a:prstGeom>
          <a:solidFill>
            <a:schemeClr val="tx1">
              <a:lumMod val="50000"/>
              <a:lumOff val="50000"/>
            </a:schemeClr>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chemeClr val="bg1"/>
                </a:solidFill>
              </a:rPr>
              <a:t>入力対象外項目</a:t>
            </a:r>
          </a:p>
        </xdr:txBody>
      </xdr:sp>
      <xdr:sp macro="" textlink="">
        <xdr:nvSpPr>
          <xdr:cNvPr id="9" name="正方形/長方形 8">
            <a:extLst>
              <a:ext uri="{FF2B5EF4-FFF2-40B4-BE49-F238E27FC236}">
                <a16:creationId xmlns:a16="http://schemas.microsoft.com/office/drawing/2014/main" id="{37E14FC2-5C51-CA04-66C4-DC4205FB11A3}"/>
              </a:ext>
            </a:extLst>
          </xdr:cNvPr>
          <xdr:cNvSpPr/>
        </xdr:nvSpPr>
        <xdr:spPr>
          <a:xfrm>
            <a:off x="9429751" y="685800"/>
            <a:ext cx="4032000" cy="432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82445D85-B640-0214-626C-F334E2522BDD}"/>
              </a:ext>
            </a:extLst>
          </xdr:cNvPr>
          <xdr:cNvSpPr txBox="1"/>
        </xdr:nvSpPr>
        <xdr:spPr>
          <a:xfrm>
            <a:off x="9477375" y="794224"/>
            <a:ext cx="540000" cy="215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凡例：</a:t>
            </a:r>
          </a:p>
        </xdr:txBody>
      </xdr:sp>
    </xdr:grpSp>
    <xdr:clientData/>
  </xdr:twoCellAnchor>
  <xdr:twoCellAnchor>
    <xdr:from>
      <xdr:col>1</xdr:col>
      <xdr:colOff>165886</xdr:colOff>
      <xdr:row>3</xdr:row>
      <xdr:rowOff>89948</xdr:rowOff>
    </xdr:from>
    <xdr:to>
      <xdr:col>5</xdr:col>
      <xdr:colOff>208191</xdr:colOff>
      <xdr:row>4</xdr:row>
      <xdr:rowOff>58957</xdr:rowOff>
    </xdr:to>
    <xdr:grpSp>
      <xdr:nvGrpSpPr>
        <xdr:cNvPr id="14" name="グループ化 13">
          <a:extLst>
            <a:ext uri="{FF2B5EF4-FFF2-40B4-BE49-F238E27FC236}">
              <a16:creationId xmlns:a16="http://schemas.microsoft.com/office/drawing/2014/main" id="{A678838D-61D8-496A-9B5F-16EE03551876}"/>
            </a:ext>
          </a:extLst>
        </xdr:cNvPr>
        <xdr:cNvGrpSpPr/>
      </xdr:nvGrpSpPr>
      <xdr:grpSpPr>
        <a:xfrm>
          <a:off x="1118386" y="509048"/>
          <a:ext cx="6281180" cy="169034"/>
          <a:chOff x="9497665" y="576264"/>
          <a:chExt cx="8976861" cy="218577"/>
        </a:xfrm>
      </xdr:grpSpPr>
      <xdr:sp macro="" textlink="">
        <xdr:nvSpPr>
          <xdr:cNvPr id="15" name="テキスト ボックス 14">
            <a:extLst>
              <a:ext uri="{FF2B5EF4-FFF2-40B4-BE49-F238E27FC236}">
                <a16:creationId xmlns:a16="http://schemas.microsoft.com/office/drawing/2014/main" id="{AD51775C-77B2-07C0-A4C3-92A4B55F87DA}"/>
              </a:ext>
            </a:extLst>
          </xdr:cNvPr>
          <xdr:cNvSpPr txBox="1"/>
        </xdr:nvSpPr>
        <xdr:spPr>
          <a:xfrm>
            <a:off x="9497665" y="576264"/>
            <a:ext cx="1391460" cy="216001"/>
          </a:xfrm>
          <a:prstGeom prst="rect">
            <a:avLst/>
          </a:prstGeom>
          <a:solidFill>
            <a:srgbClr val="FFFF99"/>
          </a:solidFill>
          <a:ln w="952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ctr"/>
            <a:r>
              <a:rPr kumimoji="1" lang="ja-JP" altLang="en-US" sz="1100">
                <a:solidFill>
                  <a:sysClr val="windowText" lastClr="000000"/>
                </a:solidFill>
              </a:rPr>
              <a:t>入力項目</a:t>
            </a:r>
          </a:p>
        </xdr:txBody>
      </xdr:sp>
      <xdr:sp macro="" textlink="">
        <xdr:nvSpPr>
          <xdr:cNvPr id="16" name="テキスト ボックス 15">
            <a:extLst>
              <a:ext uri="{FF2B5EF4-FFF2-40B4-BE49-F238E27FC236}">
                <a16:creationId xmlns:a16="http://schemas.microsoft.com/office/drawing/2014/main" id="{CE34E9A6-1738-34F7-BCE7-1A79B650ADD4}"/>
              </a:ext>
            </a:extLst>
          </xdr:cNvPr>
          <xdr:cNvSpPr txBox="1"/>
        </xdr:nvSpPr>
        <xdr:spPr>
          <a:xfrm>
            <a:off x="10914526" y="580804"/>
            <a:ext cx="7560000" cy="214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36000" tIns="0" rIns="36000" bIns="0" rtlCol="0" anchor="ctr"/>
          <a:lstStyle/>
          <a:p>
            <a:pPr algn="l"/>
            <a:r>
              <a:rPr kumimoji="1" lang="ja-JP" altLang="en-US" sz="1100" b="1">
                <a:solidFill>
                  <a:schemeClr val="accent1"/>
                </a:solidFill>
              </a:rPr>
              <a:t>を入力してください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C8C6-2E51-4E97-A05F-7770023AE324}">
  <dimension ref="A1:AB90"/>
  <sheetViews>
    <sheetView showGridLines="0" tabSelected="1" view="pageBreakPreview" zoomScale="120" zoomScaleNormal="88" zoomScaleSheetLayoutView="120" workbookViewId="0">
      <pane xSplit="4" ySplit="14" topLeftCell="E15" activePane="bottomRight" state="frozen"/>
      <selection pane="topRight" activeCell="A2" sqref="A2"/>
      <selection pane="bottomLeft" activeCell="A2" sqref="A2"/>
      <selection pane="bottomRight"/>
    </sheetView>
  </sheetViews>
  <sheetFormatPr defaultColWidth="9" defaultRowHeight="13.5"/>
  <cols>
    <col min="1" max="1" width="3.75" style="1" customWidth="1"/>
    <col min="2" max="2" width="3.875" style="1" customWidth="1"/>
    <col min="3" max="3" width="29.125" style="1" customWidth="1"/>
    <col min="4" max="4" width="18.75" style="1" customWidth="1"/>
    <col min="5" max="8" width="30.125" style="1" customWidth="1"/>
    <col min="9" max="9" width="2.75" style="1" customWidth="1"/>
    <col min="10" max="13" width="30.125" style="1" customWidth="1"/>
    <col min="14" max="14" width="2.75" style="1" customWidth="1"/>
    <col min="15" max="18" width="30.125" style="1" customWidth="1"/>
    <col min="19" max="19" width="2.75" style="1" customWidth="1"/>
    <col min="20" max="23" width="30.125" style="1" customWidth="1"/>
    <col min="24" max="24" width="2.75" style="1" customWidth="1"/>
    <col min="25" max="28" width="30.125" style="1" customWidth="1"/>
    <col min="29" max="29" width="3" style="1" customWidth="1"/>
    <col min="30" max="16384" width="9" style="1"/>
  </cols>
  <sheetData>
    <row r="1" spans="1:28" ht="13.7" customHeight="1">
      <c r="A1" s="6" t="s">
        <v>0</v>
      </c>
      <c r="D1" s="48"/>
    </row>
    <row r="2" spans="1:28">
      <c r="A2" s="49"/>
      <c r="D2" s="48"/>
    </row>
    <row r="3" spans="1:28" ht="17.25">
      <c r="B3" s="50" t="s">
        <v>1</v>
      </c>
    </row>
    <row r="4" spans="1:28" ht="14.25">
      <c r="B4" s="51"/>
      <c r="D4" s="48"/>
    </row>
    <row r="5" spans="1:28">
      <c r="C5" s="52" t="s">
        <v>2</v>
      </c>
    </row>
    <row r="6" spans="1:28">
      <c r="C6" s="52" t="s">
        <v>3</v>
      </c>
    </row>
    <row r="7" spans="1:28">
      <c r="C7" s="52" t="s">
        <v>4</v>
      </c>
    </row>
    <row r="8" spans="1:28">
      <c r="C8" s="52" t="s">
        <v>5</v>
      </c>
    </row>
    <row r="9" spans="1:28">
      <c r="C9" s="52" t="s">
        <v>6</v>
      </c>
    </row>
    <row r="10" spans="1:28">
      <c r="C10" s="111"/>
    </row>
    <row r="11" spans="1:28">
      <c r="C11" s="52"/>
    </row>
    <row r="12" spans="1:28" ht="14.25">
      <c r="B12" s="53" t="s">
        <v>7</v>
      </c>
      <c r="E12" s="32" t="s">
        <v>8</v>
      </c>
    </row>
    <row r="13" spans="1:28">
      <c r="E13" s="54" t="s">
        <v>9</v>
      </c>
      <c r="F13" s="55"/>
      <c r="G13" s="55"/>
      <c r="H13" s="55"/>
      <c r="J13" s="54" t="s">
        <v>10</v>
      </c>
      <c r="K13" s="55"/>
      <c r="L13" s="55"/>
      <c r="M13" s="55"/>
      <c r="O13" s="54" t="s">
        <v>11</v>
      </c>
      <c r="P13" s="55"/>
      <c r="Q13" s="55"/>
      <c r="R13" s="55"/>
      <c r="T13" s="54" t="s">
        <v>12</v>
      </c>
      <c r="U13" s="55"/>
      <c r="V13" s="55"/>
      <c r="W13" s="55"/>
      <c r="Y13" s="54" t="s">
        <v>13</v>
      </c>
      <c r="Z13" s="55"/>
      <c r="AA13" s="55"/>
      <c r="AB13" s="55"/>
    </row>
    <row r="14" spans="1:28" s="5" customFormat="1" ht="27.75" customHeight="1">
      <c r="C14" s="56" t="s">
        <v>14</v>
      </c>
      <c r="D14" s="57" t="s">
        <v>15</v>
      </c>
      <c r="E14" s="112" t="s">
        <v>16</v>
      </c>
      <c r="F14" s="58" t="s">
        <v>17</v>
      </c>
      <c r="G14" s="58" t="s">
        <v>18</v>
      </c>
      <c r="H14" s="58" t="s">
        <v>19</v>
      </c>
      <c r="J14" s="112" t="s">
        <v>16</v>
      </c>
      <c r="K14" s="58" t="s">
        <v>17</v>
      </c>
      <c r="L14" s="58" t="s">
        <v>18</v>
      </c>
      <c r="M14" s="58" t="s">
        <v>19</v>
      </c>
      <c r="O14" s="58" t="s">
        <v>16</v>
      </c>
      <c r="P14" s="58" t="s">
        <v>17</v>
      </c>
      <c r="Q14" s="58" t="s">
        <v>18</v>
      </c>
      <c r="R14" s="58" t="s">
        <v>19</v>
      </c>
      <c r="T14" s="58" t="s">
        <v>16</v>
      </c>
      <c r="U14" s="58" t="s">
        <v>17</v>
      </c>
      <c r="V14" s="58" t="s">
        <v>18</v>
      </c>
      <c r="W14" s="58" t="s">
        <v>19</v>
      </c>
      <c r="Y14" s="58" t="s">
        <v>16</v>
      </c>
      <c r="Z14" s="58" t="s">
        <v>17</v>
      </c>
      <c r="AA14" s="58" t="s">
        <v>18</v>
      </c>
      <c r="AB14" s="58" t="s">
        <v>19</v>
      </c>
    </row>
    <row r="15" spans="1:28">
      <c r="C15" s="59" t="s">
        <v>20</v>
      </c>
      <c r="D15" s="60" t="s">
        <v>21</v>
      </c>
      <c r="E15" s="24"/>
      <c r="F15" s="24"/>
      <c r="G15" s="24"/>
      <c r="H15" s="61">
        <f>E15-F15</f>
        <v>0</v>
      </c>
      <c r="J15" s="24"/>
      <c r="K15" s="24"/>
      <c r="L15" s="24"/>
      <c r="M15" s="61">
        <f>J15-K15</f>
        <v>0</v>
      </c>
      <c r="O15" s="24"/>
      <c r="P15" s="24"/>
      <c r="Q15" s="24"/>
      <c r="R15" s="61">
        <f>O15-P15</f>
        <v>0</v>
      </c>
      <c r="T15" s="24"/>
      <c r="U15" s="24"/>
      <c r="V15" s="24"/>
      <c r="W15" s="61">
        <f>T15-U15</f>
        <v>0</v>
      </c>
      <c r="Y15" s="24"/>
      <c r="Z15" s="24"/>
      <c r="AA15" s="24"/>
      <c r="AB15" s="61">
        <f>Y15-Z15</f>
        <v>0</v>
      </c>
    </row>
    <row r="16" spans="1:28">
      <c r="C16" s="62" t="str">
        <f>C15</f>
        <v>機械装置等費</v>
      </c>
      <c r="D16" s="60" t="s">
        <v>22</v>
      </c>
      <c r="E16" s="24"/>
      <c r="F16" s="24"/>
      <c r="G16" s="24"/>
      <c r="H16" s="61">
        <f t="shared" ref="H16:H19" si="0">E16-F16</f>
        <v>0</v>
      </c>
      <c r="J16" s="24"/>
      <c r="K16" s="24"/>
      <c r="L16" s="24"/>
      <c r="M16" s="61">
        <f t="shared" ref="M16:M19" si="1">J16-K16</f>
        <v>0</v>
      </c>
      <c r="O16" s="24"/>
      <c r="P16" s="24"/>
      <c r="Q16" s="24"/>
      <c r="R16" s="61">
        <f t="shared" ref="R16:R19" si="2">O16-P16</f>
        <v>0</v>
      </c>
      <c r="T16" s="24"/>
      <c r="U16" s="24"/>
      <c r="V16" s="24"/>
      <c r="W16" s="61">
        <f t="shared" ref="W16:W19" si="3">T16-U16</f>
        <v>0</v>
      </c>
      <c r="Y16" s="24"/>
      <c r="Z16" s="24"/>
      <c r="AA16" s="24"/>
      <c r="AB16" s="61">
        <f t="shared" ref="AB16:AB19" si="4">Y16-Z16</f>
        <v>0</v>
      </c>
    </row>
    <row r="17" spans="3:28">
      <c r="C17" s="62" t="str">
        <f t="shared" ref="C17:C20" si="5">C16</f>
        <v>機械装置等費</v>
      </c>
      <c r="D17" s="60" t="s">
        <v>23</v>
      </c>
      <c r="E17" s="24"/>
      <c r="F17" s="24"/>
      <c r="G17" s="24"/>
      <c r="H17" s="61">
        <f t="shared" si="0"/>
        <v>0</v>
      </c>
      <c r="J17" s="24"/>
      <c r="K17" s="24"/>
      <c r="L17" s="24"/>
      <c r="M17" s="61">
        <f t="shared" si="1"/>
        <v>0</v>
      </c>
      <c r="O17" s="24"/>
      <c r="P17" s="24"/>
      <c r="Q17" s="24"/>
      <c r="R17" s="61">
        <f t="shared" si="2"/>
        <v>0</v>
      </c>
      <c r="T17" s="24"/>
      <c r="U17" s="24"/>
      <c r="V17" s="24"/>
      <c r="W17" s="61">
        <f t="shared" si="3"/>
        <v>0</v>
      </c>
      <c r="Y17" s="24"/>
      <c r="Z17" s="24"/>
      <c r="AA17" s="24"/>
      <c r="AB17" s="61">
        <f t="shared" si="4"/>
        <v>0</v>
      </c>
    </row>
    <row r="18" spans="3:28">
      <c r="C18" s="62" t="str">
        <f t="shared" si="5"/>
        <v>機械装置等費</v>
      </c>
      <c r="D18" s="60" t="s">
        <v>24</v>
      </c>
      <c r="E18" s="24"/>
      <c r="F18" s="24"/>
      <c r="G18" s="24"/>
      <c r="H18" s="61">
        <f t="shared" si="0"/>
        <v>0</v>
      </c>
      <c r="J18" s="24"/>
      <c r="K18" s="24"/>
      <c r="L18" s="24"/>
      <c r="M18" s="61">
        <f t="shared" si="1"/>
        <v>0</v>
      </c>
      <c r="O18" s="24"/>
      <c r="P18" s="24"/>
      <c r="Q18" s="24"/>
      <c r="R18" s="61">
        <f t="shared" si="2"/>
        <v>0</v>
      </c>
      <c r="T18" s="24"/>
      <c r="U18" s="24"/>
      <c r="V18" s="24"/>
      <c r="W18" s="61">
        <f t="shared" si="3"/>
        <v>0</v>
      </c>
      <c r="Y18" s="24"/>
      <c r="Z18" s="24"/>
      <c r="AA18" s="24"/>
      <c r="AB18" s="61">
        <f t="shared" si="4"/>
        <v>0</v>
      </c>
    </row>
    <row r="19" spans="3:28">
      <c r="C19" s="62" t="str">
        <f t="shared" si="5"/>
        <v>機械装置等費</v>
      </c>
      <c r="D19" s="60" t="s">
        <v>25</v>
      </c>
      <c r="E19" s="24"/>
      <c r="F19" s="24"/>
      <c r="G19" s="24"/>
      <c r="H19" s="61">
        <f t="shared" si="0"/>
        <v>0</v>
      </c>
      <c r="J19" s="24"/>
      <c r="K19" s="24"/>
      <c r="L19" s="24"/>
      <c r="M19" s="61">
        <f t="shared" si="1"/>
        <v>0</v>
      </c>
      <c r="O19" s="24"/>
      <c r="P19" s="24"/>
      <c r="Q19" s="24"/>
      <c r="R19" s="61">
        <f t="shared" si="2"/>
        <v>0</v>
      </c>
      <c r="T19" s="24"/>
      <c r="U19" s="24"/>
      <c r="V19" s="24"/>
      <c r="W19" s="61">
        <f t="shared" si="3"/>
        <v>0</v>
      </c>
      <c r="Y19" s="24"/>
      <c r="Z19" s="24"/>
      <c r="AA19" s="24"/>
      <c r="AB19" s="61">
        <f t="shared" si="4"/>
        <v>0</v>
      </c>
    </row>
    <row r="20" spans="3:28">
      <c r="C20" s="62" t="str">
        <f t="shared" si="5"/>
        <v>機械装置等費</v>
      </c>
      <c r="D20" s="63" t="s">
        <v>26</v>
      </c>
      <c r="E20" s="61">
        <f>SUM(E15:E19)</f>
        <v>0</v>
      </c>
      <c r="F20" s="61">
        <f>SUM(F15:F19)</f>
        <v>0</v>
      </c>
      <c r="G20" s="61">
        <f>SUM(G15:G19)</f>
        <v>0</v>
      </c>
      <c r="H20" s="61">
        <f>SUM(H15:H19)</f>
        <v>0</v>
      </c>
      <c r="J20" s="61">
        <f>SUM(J15:J19)</f>
        <v>0</v>
      </c>
      <c r="K20" s="61">
        <f>SUM(K15:K19)</f>
        <v>0</v>
      </c>
      <c r="L20" s="61">
        <f>SUM(L15:L19)</f>
        <v>0</v>
      </c>
      <c r="M20" s="61">
        <f>SUM(M15:M19)</f>
        <v>0</v>
      </c>
      <c r="O20" s="61">
        <f>SUM(O15:O19)</f>
        <v>0</v>
      </c>
      <c r="P20" s="61">
        <f>SUM(P15:P19)</f>
        <v>0</v>
      </c>
      <c r="Q20" s="61">
        <f>SUM(Q15:Q19)</f>
        <v>0</v>
      </c>
      <c r="R20" s="61">
        <f>SUM(R15:R19)</f>
        <v>0</v>
      </c>
      <c r="T20" s="61">
        <f>SUM(T15:T19)</f>
        <v>0</v>
      </c>
      <c r="U20" s="61">
        <f>SUM(U15:U19)</f>
        <v>0</v>
      </c>
      <c r="V20" s="61">
        <f>SUM(V15:V19)</f>
        <v>0</v>
      </c>
      <c r="W20" s="61">
        <f>SUM(W15:W19)</f>
        <v>0</v>
      </c>
      <c r="Y20" s="61">
        <f>SUM(Y15:Y19)</f>
        <v>0</v>
      </c>
      <c r="Z20" s="61">
        <f>SUM(Z15:Z19)</f>
        <v>0</v>
      </c>
      <c r="AA20" s="61">
        <f>SUM(AA15:AA19)</f>
        <v>0</v>
      </c>
      <c r="AB20" s="61">
        <f>SUM(AB15:AB19)</f>
        <v>0</v>
      </c>
    </row>
    <row r="21" spans="3:28">
      <c r="C21" s="59" t="s">
        <v>27</v>
      </c>
      <c r="D21" s="60" t="s">
        <v>21</v>
      </c>
      <c r="E21" s="24"/>
      <c r="F21" s="24"/>
      <c r="G21" s="24"/>
      <c r="H21" s="61">
        <f>E21-F21</f>
        <v>0</v>
      </c>
      <c r="J21" s="24"/>
      <c r="K21" s="24"/>
      <c r="L21" s="24"/>
      <c r="M21" s="61">
        <f>J21-K21</f>
        <v>0</v>
      </c>
      <c r="O21" s="24"/>
      <c r="P21" s="24"/>
      <c r="Q21" s="24"/>
      <c r="R21" s="61">
        <f>O21-P21</f>
        <v>0</v>
      </c>
      <c r="T21" s="24"/>
      <c r="U21" s="24"/>
      <c r="V21" s="24"/>
      <c r="W21" s="61">
        <f>T21-U21</f>
        <v>0</v>
      </c>
      <c r="Y21" s="24"/>
      <c r="Z21" s="24"/>
      <c r="AA21" s="24"/>
      <c r="AB21" s="61">
        <f>Y21-Z21</f>
        <v>0</v>
      </c>
    </row>
    <row r="22" spans="3:28">
      <c r="C22" s="62" t="str">
        <f>C21</f>
        <v>労務費</v>
      </c>
      <c r="D22" s="60" t="s">
        <v>22</v>
      </c>
      <c r="E22" s="24"/>
      <c r="F22" s="24"/>
      <c r="G22" s="24"/>
      <c r="H22" s="61">
        <f t="shared" ref="H22:H25" si="6">E22-F22</f>
        <v>0</v>
      </c>
      <c r="J22" s="24"/>
      <c r="K22" s="24"/>
      <c r="L22" s="24"/>
      <c r="M22" s="61">
        <f t="shared" ref="M22:M25" si="7">J22-K22</f>
        <v>0</v>
      </c>
      <c r="O22" s="24"/>
      <c r="P22" s="24"/>
      <c r="Q22" s="24"/>
      <c r="R22" s="61">
        <f t="shared" ref="R22:R25" si="8">O22-P22</f>
        <v>0</v>
      </c>
      <c r="T22" s="24"/>
      <c r="U22" s="24"/>
      <c r="V22" s="24"/>
      <c r="W22" s="61">
        <f t="shared" ref="W22:W25" si="9">T22-U22</f>
        <v>0</v>
      </c>
      <c r="Y22" s="24"/>
      <c r="Z22" s="24"/>
      <c r="AA22" s="24"/>
      <c r="AB22" s="61">
        <f t="shared" ref="AB22:AB25" si="10">Y22-Z22</f>
        <v>0</v>
      </c>
    </row>
    <row r="23" spans="3:28">
      <c r="C23" s="62" t="str">
        <f t="shared" ref="C23:C26" si="11">C22</f>
        <v>労務費</v>
      </c>
      <c r="D23" s="60" t="s">
        <v>23</v>
      </c>
      <c r="E23" s="24"/>
      <c r="F23" s="24"/>
      <c r="G23" s="24"/>
      <c r="H23" s="61">
        <f t="shared" si="6"/>
        <v>0</v>
      </c>
      <c r="J23" s="24"/>
      <c r="K23" s="24"/>
      <c r="L23" s="24"/>
      <c r="M23" s="61">
        <f t="shared" si="7"/>
        <v>0</v>
      </c>
      <c r="O23" s="24"/>
      <c r="P23" s="24"/>
      <c r="Q23" s="24"/>
      <c r="R23" s="61">
        <f t="shared" si="8"/>
        <v>0</v>
      </c>
      <c r="T23" s="24"/>
      <c r="U23" s="24"/>
      <c r="V23" s="24"/>
      <c r="W23" s="61">
        <f t="shared" si="9"/>
        <v>0</v>
      </c>
      <c r="Y23" s="24"/>
      <c r="Z23" s="24"/>
      <c r="AA23" s="24"/>
      <c r="AB23" s="61">
        <f t="shared" si="10"/>
        <v>0</v>
      </c>
    </row>
    <row r="24" spans="3:28">
      <c r="C24" s="62" t="str">
        <f t="shared" si="11"/>
        <v>労務費</v>
      </c>
      <c r="D24" s="60" t="s">
        <v>24</v>
      </c>
      <c r="E24" s="24"/>
      <c r="F24" s="24"/>
      <c r="G24" s="24"/>
      <c r="H24" s="61">
        <f t="shared" si="6"/>
        <v>0</v>
      </c>
      <c r="J24" s="24"/>
      <c r="K24" s="24"/>
      <c r="L24" s="24"/>
      <c r="M24" s="61">
        <f t="shared" si="7"/>
        <v>0</v>
      </c>
      <c r="O24" s="24"/>
      <c r="P24" s="24"/>
      <c r="Q24" s="24"/>
      <c r="R24" s="61">
        <f t="shared" si="8"/>
        <v>0</v>
      </c>
      <c r="T24" s="24"/>
      <c r="U24" s="24"/>
      <c r="V24" s="24"/>
      <c r="W24" s="61">
        <f t="shared" si="9"/>
        <v>0</v>
      </c>
      <c r="Y24" s="24"/>
      <c r="Z24" s="24"/>
      <c r="AA24" s="24"/>
      <c r="AB24" s="61">
        <f t="shared" si="10"/>
        <v>0</v>
      </c>
    </row>
    <row r="25" spans="3:28">
      <c r="C25" s="62" t="str">
        <f t="shared" si="11"/>
        <v>労務費</v>
      </c>
      <c r="D25" s="60" t="s">
        <v>25</v>
      </c>
      <c r="E25" s="24"/>
      <c r="F25" s="24"/>
      <c r="G25" s="24"/>
      <c r="H25" s="61">
        <f t="shared" si="6"/>
        <v>0</v>
      </c>
      <c r="J25" s="24"/>
      <c r="K25" s="24"/>
      <c r="L25" s="24"/>
      <c r="M25" s="61">
        <f t="shared" si="7"/>
        <v>0</v>
      </c>
      <c r="O25" s="24"/>
      <c r="P25" s="24"/>
      <c r="Q25" s="24"/>
      <c r="R25" s="61">
        <f t="shared" si="8"/>
        <v>0</v>
      </c>
      <c r="T25" s="24"/>
      <c r="U25" s="24"/>
      <c r="V25" s="24"/>
      <c r="W25" s="61">
        <f t="shared" si="9"/>
        <v>0</v>
      </c>
      <c r="Y25" s="24"/>
      <c r="Z25" s="24"/>
      <c r="AA25" s="24"/>
      <c r="AB25" s="61">
        <f t="shared" si="10"/>
        <v>0</v>
      </c>
    </row>
    <row r="26" spans="3:28">
      <c r="C26" s="62" t="str">
        <f t="shared" si="11"/>
        <v>労務費</v>
      </c>
      <c r="D26" s="63" t="s">
        <v>26</v>
      </c>
      <c r="E26" s="61">
        <f>SUM(E21:E25)</f>
        <v>0</v>
      </c>
      <c r="F26" s="61">
        <f>SUM(F21:F25)</f>
        <v>0</v>
      </c>
      <c r="G26" s="61">
        <f>SUM(G21:G25)</f>
        <v>0</v>
      </c>
      <c r="H26" s="61">
        <f>SUM(H21:H25)</f>
        <v>0</v>
      </c>
      <c r="J26" s="61">
        <f>SUM(J21:J25)</f>
        <v>0</v>
      </c>
      <c r="K26" s="61">
        <f>SUM(K21:K25)</f>
        <v>0</v>
      </c>
      <c r="L26" s="61">
        <f>SUM(L21:L25)</f>
        <v>0</v>
      </c>
      <c r="M26" s="61">
        <f>SUM(M21:M25)</f>
        <v>0</v>
      </c>
      <c r="O26" s="61">
        <f>SUM(O21:O25)</f>
        <v>0</v>
      </c>
      <c r="P26" s="61">
        <f>SUM(P21:P25)</f>
        <v>0</v>
      </c>
      <c r="Q26" s="61">
        <f>SUM(Q21:Q25)</f>
        <v>0</v>
      </c>
      <c r="R26" s="61">
        <f>SUM(R21:R25)</f>
        <v>0</v>
      </c>
      <c r="T26" s="61">
        <f>SUM(T21:T25)</f>
        <v>0</v>
      </c>
      <c r="U26" s="61">
        <f>SUM(U21:U25)</f>
        <v>0</v>
      </c>
      <c r="V26" s="61">
        <f>SUM(V21:V25)</f>
        <v>0</v>
      </c>
      <c r="W26" s="61">
        <f>SUM(W21:W25)</f>
        <v>0</v>
      </c>
      <c r="Y26" s="61">
        <f>SUM(Y21:Y25)</f>
        <v>0</v>
      </c>
      <c r="Z26" s="61">
        <f>SUM(Z21:Z25)</f>
        <v>0</v>
      </c>
      <c r="AA26" s="61">
        <f>SUM(AA21:AA25)</f>
        <v>0</v>
      </c>
      <c r="AB26" s="61">
        <f>SUM(AB21:AB25)</f>
        <v>0</v>
      </c>
    </row>
    <row r="27" spans="3:28">
      <c r="C27" s="59" t="s">
        <v>28</v>
      </c>
      <c r="D27" s="60" t="s">
        <v>21</v>
      </c>
      <c r="E27" s="24"/>
      <c r="F27" s="24"/>
      <c r="G27" s="24"/>
      <c r="H27" s="61">
        <f>E27-F27</f>
        <v>0</v>
      </c>
      <c r="J27" s="24"/>
      <c r="K27" s="24"/>
      <c r="L27" s="24"/>
      <c r="M27" s="61">
        <f>J27-K27</f>
        <v>0</v>
      </c>
      <c r="O27" s="24"/>
      <c r="P27" s="24"/>
      <c r="Q27" s="24"/>
      <c r="R27" s="61">
        <f>O27-P27</f>
        <v>0</v>
      </c>
      <c r="T27" s="24"/>
      <c r="U27" s="24"/>
      <c r="V27" s="24"/>
      <c r="W27" s="61">
        <f>T27-U27</f>
        <v>0</v>
      </c>
      <c r="Y27" s="24"/>
      <c r="Z27" s="24"/>
      <c r="AA27" s="24"/>
      <c r="AB27" s="61">
        <f>Y27-Z27</f>
        <v>0</v>
      </c>
    </row>
    <row r="28" spans="3:28">
      <c r="C28" s="62" t="str">
        <f>C27</f>
        <v>その他経費（補助対象）</v>
      </c>
      <c r="D28" s="60" t="s">
        <v>22</v>
      </c>
      <c r="E28" s="24"/>
      <c r="F28" s="24"/>
      <c r="G28" s="24"/>
      <c r="H28" s="61">
        <f t="shared" ref="H28:H31" si="12">E28-F28</f>
        <v>0</v>
      </c>
      <c r="J28" s="24"/>
      <c r="K28" s="24"/>
      <c r="L28" s="24"/>
      <c r="M28" s="61">
        <f t="shared" ref="M28:M31" si="13">J28-K28</f>
        <v>0</v>
      </c>
      <c r="O28" s="24"/>
      <c r="P28" s="24"/>
      <c r="Q28" s="24"/>
      <c r="R28" s="61">
        <f t="shared" ref="R28:R31" si="14">O28-P28</f>
        <v>0</v>
      </c>
      <c r="T28" s="24"/>
      <c r="U28" s="24"/>
      <c r="V28" s="24"/>
      <c r="W28" s="61">
        <f t="shared" ref="W28:W31" si="15">T28-U28</f>
        <v>0</v>
      </c>
      <c r="Y28" s="24"/>
      <c r="Z28" s="24"/>
      <c r="AA28" s="24"/>
      <c r="AB28" s="61">
        <f t="shared" ref="AB28:AB31" si="16">Y28-Z28</f>
        <v>0</v>
      </c>
    </row>
    <row r="29" spans="3:28">
      <c r="C29" s="62" t="str">
        <f t="shared" ref="C29:C32" si="17">C28</f>
        <v>その他経費（補助対象）</v>
      </c>
      <c r="D29" s="60" t="s">
        <v>23</v>
      </c>
      <c r="E29" s="24"/>
      <c r="F29" s="24"/>
      <c r="G29" s="24"/>
      <c r="H29" s="61">
        <f t="shared" si="12"/>
        <v>0</v>
      </c>
      <c r="J29" s="24"/>
      <c r="K29" s="24"/>
      <c r="L29" s="24"/>
      <c r="M29" s="61">
        <f t="shared" si="13"/>
        <v>0</v>
      </c>
      <c r="O29" s="24"/>
      <c r="P29" s="24"/>
      <c r="Q29" s="24"/>
      <c r="R29" s="61">
        <f t="shared" si="14"/>
        <v>0</v>
      </c>
      <c r="T29" s="24"/>
      <c r="U29" s="24"/>
      <c r="V29" s="24"/>
      <c r="W29" s="61">
        <f t="shared" si="15"/>
        <v>0</v>
      </c>
      <c r="Y29" s="24"/>
      <c r="Z29" s="24"/>
      <c r="AA29" s="24"/>
      <c r="AB29" s="61">
        <f t="shared" si="16"/>
        <v>0</v>
      </c>
    </row>
    <row r="30" spans="3:28">
      <c r="C30" s="62" t="str">
        <f t="shared" si="17"/>
        <v>その他経費（補助対象）</v>
      </c>
      <c r="D30" s="60" t="s">
        <v>24</v>
      </c>
      <c r="E30" s="24"/>
      <c r="F30" s="24"/>
      <c r="G30" s="24"/>
      <c r="H30" s="61">
        <f t="shared" si="12"/>
        <v>0</v>
      </c>
      <c r="J30" s="24"/>
      <c r="K30" s="24"/>
      <c r="L30" s="24"/>
      <c r="M30" s="61">
        <f t="shared" si="13"/>
        <v>0</v>
      </c>
      <c r="O30" s="24"/>
      <c r="P30" s="24"/>
      <c r="Q30" s="24"/>
      <c r="R30" s="61">
        <f t="shared" si="14"/>
        <v>0</v>
      </c>
      <c r="T30" s="24"/>
      <c r="U30" s="24"/>
      <c r="V30" s="24"/>
      <c r="W30" s="61">
        <f t="shared" si="15"/>
        <v>0</v>
      </c>
      <c r="Y30" s="24"/>
      <c r="Z30" s="24"/>
      <c r="AA30" s="24"/>
      <c r="AB30" s="61">
        <f t="shared" si="16"/>
        <v>0</v>
      </c>
    </row>
    <row r="31" spans="3:28">
      <c r="C31" s="62" t="str">
        <f t="shared" si="17"/>
        <v>その他経費（補助対象）</v>
      </c>
      <c r="D31" s="60" t="s">
        <v>25</v>
      </c>
      <c r="E31" s="24"/>
      <c r="F31" s="24"/>
      <c r="G31" s="24"/>
      <c r="H31" s="61">
        <f t="shared" si="12"/>
        <v>0</v>
      </c>
      <c r="J31" s="24"/>
      <c r="K31" s="24"/>
      <c r="L31" s="24"/>
      <c r="M31" s="61">
        <f t="shared" si="13"/>
        <v>0</v>
      </c>
      <c r="O31" s="24"/>
      <c r="P31" s="24"/>
      <c r="Q31" s="24"/>
      <c r="R31" s="61">
        <f t="shared" si="14"/>
        <v>0</v>
      </c>
      <c r="T31" s="24"/>
      <c r="U31" s="24"/>
      <c r="V31" s="24"/>
      <c r="W31" s="61">
        <f t="shared" si="15"/>
        <v>0</v>
      </c>
      <c r="Y31" s="24"/>
      <c r="Z31" s="24"/>
      <c r="AA31" s="24"/>
      <c r="AB31" s="61">
        <f t="shared" si="16"/>
        <v>0</v>
      </c>
    </row>
    <row r="32" spans="3:28">
      <c r="C32" s="62" t="str">
        <f t="shared" si="17"/>
        <v>その他経費（補助対象）</v>
      </c>
      <c r="D32" s="63" t="s">
        <v>26</v>
      </c>
      <c r="E32" s="61">
        <f>SUM(E27:E31)</f>
        <v>0</v>
      </c>
      <c r="F32" s="61">
        <f>SUM(F27:F31)</f>
        <v>0</v>
      </c>
      <c r="G32" s="61">
        <f>SUM(G27:G31)</f>
        <v>0</v>
      </c>
      <c r="H32" s="61">
        <f>SUM(H27:H31)</f>
        <v>0</v>
      </c>
      <c r="J32" s="61">
        <f>SUM(J27:J31)</f>
        <v>0</v>
      </c>
      <c r="K32" s="61">
        <f>SUM(K27:K31)</f>
        <v>0</v>
      </c>
      <c r="L32" s="61">
        <f>SUM(L27:L31)</f>
        <v>0</v>
      </c>
      <c r="M32" s="61">
        <f>SUM(M27:M31)</f>
        <v>0</v>
      </c>
      <c r="O32" s="61">
        <f>SUM(O27:O31)</f>
        <v>0</v>
      </c>
      <c r="P32" s="61">
        <f>SUM(P27:P31)</f>
        <v>0</v>
      </c>
      <c r="Q32" s="61">
        <f>SUM(Q27:Q31)</f>
        <v>0</v>
      </c>
      <c r="R32" s="61">
        <f>SUM(R27:R31)</f>
        <v>0</v>
      </c>
      <c r="T32" s="61">
        <f>SUM(T27:T31)</f>
        <v>0</v>
      </c>
      <c r="U32" s="61">
        <f>SUM(U27:U31)</f>
        <v>0</v>
      </c>
      <c r="V32" s="61">
        <f>SUM(V27:V31)</f>
        <v>0</v>
      </c>
      <c r="W32" s="61">
        <f>SUM(W27:W31)</f>
        <v>0</v>
      </c>
      <c r="Y32" s="61">
        <f>SUM(Y27:Y31)</f>
        <v>0</v>
      </c>
      <c r="Z32" s="61">
        <f>SUM(Z27:Z31)</f>
        <v>0</v>
      </c>
      <c r="AA32" s="61">
        <f>SUM(AA27:AA31)</f>
        <v>0</v>
      </c>
      <c r="AB32" s="61">
        <f>SUM(AB27:AB31)</f>
        <v>0</v>
      </c>
    </row>
    <row r="33" spans="2:28">
      <c r="C33" s="59" t="s">
        <v>29</v>
      </c>
      <c r="D33" s="60" t="s">
        <v>21</v>
      </c>
      <c r="E33" s="24"/>
      <c r="F33" s="24"/>
      <c r="G33" s="24"/>
      <c r="H33" s="61">
        <f>E33-F33</f>
        <v>0</v>
      </c>
      <c r="J33" s="24"/>
      <c r="K33" s="24"/>
      <c r="L33" s="24"/>
      <c r="M33" s="61">
        <f>J33-K33</f>
        <v>0</v>
      </c>
      <c r="O33" s="24"/>
      <c r="P33" s="24"/>
      <c r="Q33" s="24"/>
      <c r="R33" s="61">
        <f>O33-P33</f>
        <v>0</v>
      </c>
      <c r="T33" s="24"/>
      <c r="U33" s="24"/>
      <c r="V33" s="24"/>
      <c r="W33" s="61">
        <f>T33-U33</f>
        <v>0</v>
      </c>
      <c r="Y33" s="24"/>
      <c r="Z33" s="24"/>
      <c r="AA33" s="24"/>
      <c r="AB33" s="61">
        <f>Y33-Z33</f>
        <v>0</v>
      </c>
    </row>
    <row r="34" spans="2:28">
      <c r="C34" s="62" t="str">
        <f>C33</f>
        <v>委託・外注費</v>
      </c>
      <c r="D34" s="60" t="s">
        <v>22</v>
      </c>
      <c r="E34" s="24"/>
      <c r="F34" s="24"/>
      <c r="G34" s="24"/>
      <c r="H34" s="61">
        <f t="shared" ref="H34:H37" si="18">E34-F34</f>
        <v>0</v>
      </c>
      <c r="J34" s="24"/>
      <c r="K34" s="24"/>
      <c r="L34" s="24"/>
      <c r="M34" s="61">
        <f t="shared" ref="M34:M37" si="19">J34-K34</f>
        <v>0</v>
      </c>
      <c r="O34" s="24"/>
      <c r="P34" s="24"/>
      <c r="Q34" s="24"/>
      <c r="R34" s="61">
        <f t="shared" ref="R34:R37" si="20">O34-P34</f>
        <v>0</v>
      </c>
      <c r="T34" s="24"/>
      <c r="U34" s="24"/>
      <c r="V34" s="24"/>
      <c r="W34" s="61">
        <f t="shared" ref="W34:W37" si="21">T34-U34</f>
        <v>0</v>
      </c>
      <c r="Y34" s="24"/>
      <c r="Z34" s="24"/>
      <c r="AA34" s="24"/>
      <c r="AB34" s="61">
        <f t="shared" ref="AB34:AB37" si="22">Y34-Z34</f>
        <v>0</v>
      </c>
    </row>
    <row r="35" spans="2:28">
      <c r="C35" s="62" t="str">
        <f t="shared" ref="C35:C38" si="23">C34</f>
        <v>委託・外注費</v>
      </c>
      <c r="D35" s="60" t="s">
        <v>23</v>
      </c>
      <c r="E35" s="24"/>
      <c r="F35" s="24"/>
      <c r="G35" s="24"/>
      <c r="H35" s="61">
        <f t="shared" si="18"/>
        <v>0</v>
      </c>
      <c r="J35" s="24"/>
      <c r="K35" s="24"/>
      <c r="L35" s="24"/>
      <c r="M35" s="61">
        <f t="shared" si="19"/>
        <v>0</v>
      </c>
      <c r="O35" s="24"/>
      <c r="P35" s="24"/>
      <c r="Q35" s="24"/>
      <c r="R35" s="61">
        <f t="shared" si="20"/>
        <v>0</v>
      </c>
      <c r="T35" s="24"/>
      <c r="U35" s="24"/>
      <c r="V35" s="24"/>
      <c r="W35" s="61">
        <f t="shared" si="21"/>
        <v>0</v>
      </c>
      <c r="Y35" s="24"/>
      <c r="Z35" s="24"/>
      <c r="AA35" s="24"/>
      <c r="AB35" s="61">
        <f t="shared" si="22"/>
        <v>0</v>
      </c>
    </row>
    <row r="36" spans="2:28">
      <c r="C36" s="62" t="str">
        <f t="shared" si="23"/>
        <v>委託・外注費</v>
      </c>
      <c r="D36" s="60" t="s">
        <v>24</v>
      </c>
      <c r="E36" s="24"/>
      <c r="F36" s="24"/>
      <c r="G36" s="24"/>
      <c r="H36" s="61">
        <f t="shared" si="18"/>
        <v>0</v>
      </c>
      <c r="J36" s="24"/>
      <c r="K36" s="24"/>
      <c r="L36" s="24"/>
      <c r="M36" s="61">
        <f t="shared" si="19"/>
        <v>0</v>
      </c>
      <c r="O36" s="24"/>
      <c r="P36" s="24"/>
      <c r="Q36" s="24"/>
      <c r="R36" s="61">
        <f t="shared" si="20"/>
        <v>0</v>
      </c>
      <c r="T36" s="24"/>
      <c r="U36" s="24"/>
      <c r="V36" s="24"/>
      <c r="W36" s="61">
        <f t="shared" si="21"/>
        <v>0</v>
      </c>
      <c r="Y36" s="24"/>
      <c r="Z36" s="24"/>
      <c r="AA36" s="24"/>
      <c r="AB36" s="61">
        <f t="shared" si="22"/>
        <v>0</v>
      </c>
    </row>
    <row r="37" spans="2:28">
      <c r="C37" s="62" t="str">
        <f t="shared" si="23"/>
        <v>委託・外注費</v>
      </c>
      <c r="D37" s="60" t="s">
        <v>25</v>
      </c>
      <c r="E37" s="24"/>
      <c r="F37" s="24"/>
      <c r="G37" s="24"/>
      <c r="H37" s="61">
        <f t="shared" si="18"/>
        <v>0</v>
      </c>
      <c r="J37" s="24"/>
      <c r="K37" s="24"/>
      <c r="L37" s="24"/>
      <c r="M37" s="61">
        <f t="shared" si="19"/>
        <v>0</v>
      </c>
      <c r="O37" s="24"/>
      <c r="P37" s="24"/>
      <c r="Q37" s="24"/>
      <c r="R37" s="61">
        <f t="shared" si="20"/>
        <v>0</v>
      </c>
      <c r="T37" s="24"/>
      <c r="U37" s="24"/>
      <c r="V37" s="24"/>
      <c r="W37" s="61">
        <f t="shared" si="21"/>
        <v>0</v>
      </c>
      <c r="Y37" s="24"/>
      <c r="Z37" s="24"/>
      <c r="AA37" s="24"/>
      <c r="AB37" s="61">
        <f t="shared" si="22"/>
        <v>0</v>
      </c>
    </row>
    <row r="38" spans="2:28">
      <c r="C38" s="62" t="str">
        <f t="shared" si="23"/>
        <v>委託・外注費</v>
      </c>
      <c r="D38" s="63" t="s">
        <v>26</v>
      </c>
      <c r="E38" s="61">
        <f>SUM(E33:E37)</f>
        <v>0</v>
      </c>
      <c r="F38" s="61">
        <f>SUM(F33:F37)</f>
        <v>0</v>
      </c>
      <c r="G38" s="61">
        <f>SUM(G33:G37)</f>
        <v>0</v>
      </c>
      <c r="H38" s="61">
        <f>SUM(H33:H37)</f>
        <v>0</v>
      </c>
      <c r="J38" s="61">
        <f>SUM(J33:J37)</f>
        <v>0</v>
      </c>
      <c r="K38" s="61">
        <f>SUM(K33:K37)</f>
        <v>0</v>
      </c>
      <c r="L38" s="61">
        <f>SUM(L33:L37)</f>
        <v>0</v>
      </c>
      <c r="M38" s="61">
        <f>SUM(M33:M37)</f>
        <v>0</v>
      </c>
      <c r="O38" s="61">
        <f>SUM(O33:O37)</f>
        <v>0</v>
      </c>
      <c r="P38" s="61">
        <f>SUM(P33:P37)</f>
        <v>0</v>
      </c>
      <c r="Q38" s="61">
        <f>SUM(Q33:Q37)</f>
        <v>0</v>
      </c>
      <c r="R38" s="61">
        <f>SUM(R33:R37)</f>
        <v>0</v>
      </c>
      <c r="T38" s="61">
        <f>SUM(T33:T37)</f>
        <v>0</v>
      </c>
      <c r="U38" s="61">
        <f>SUM(U33:U37)</f>
        <v>0</v>
      </c>
      <c r="V38" s="61">
        <f>SUM(V33:V37)</f>
        <v>0</v>
      </c>
      <c r="W38" s="61">
        <f>SUM(W33:W37)</f>
        <v>0</v>
      </c>
      <c r="Y38" s="61">
        <f>SUM(Y33:Y37)</f>
        <v>0</v>
      </c>
      <c r="Z38" s="61">
        <f>SUM(Z33:Z37)</f>
        <v>0</v>
      </c>
      <c r="AA38" s="61">
        <f>SUM(AA33:AA37)</f>
        <v>0</v>
      </c>
      <c r="AB38" s="61">
        <f>SUM(AB33:AB37)</f>
        <v>0</v>
      </c>
    </row>
    <row r="39" spans="2:28">
      <c r="C39" s="64" t="s">
        <v>30</v>
      </c>
      <c r="D39" s="60" t="s">
        <v>21</v>
      </c>
      <c r="E39" s="24"/>
      <c r="F39" s="39"/>
      <c r="G39" s="39"/>
      <c r="H39" s="61">
        <f>E39</f>
        <v>0</v>
      </c>
      <c r="J39" s="24"/>
      <c r="K39" s="39"/>
      <c r="L39" s="39"/>
      <c r="M39" s="61">
        <f>J39</f>
        <v>0</v>
      </c>
      <c r="O39" s="24"/>
      <c r="P39" s="39"/>
      <c r="Q39" s="39"/>
      <c r="R39" s="61">
        <f>O39</f>
        <v>0</v>
      </c>
      <c r="T39" s="24"/>
      <c r="U39" s="39"/>
      <c r="V39" s="39"/>
      <c r="W39" s="61">
        <f>T39</f>
        <v>0</v>
      </c>
      <c r="Y39" s="24"/>
      <c r="Z39" s="39"/>
      <c r="AA39" s="39"/>
      <c r="AB39" s="61">
        <f>Y39</f>
        <v>0</v>
      </c>
    </row>
    <row r="40" spans="2:28">
      <c r="C40" s="62" t="str">
        <f>C39</f>
        <v>その他経費（補助対象を除く）</v>
      </c>
      <c r="D40" s="60" t="s">
        <v>22</v>
      </c>
      <c r="E40" s="24"/>
      <c r="F40" s="39"/>
      <c r="G40" s="39"/>
      <c r="H40" s="61">
        <f>E40</f>
        <v>0</v>
      </c>
      <c r="J40" s="24"/>
      <c r="K40" s="39"/>
      <c r="L40" s="39"/>
      <c r="M40" s="61">
        <f>J40</f>
        <v>0</v>
      </c>
      <c r="O40" s="24"/>
      <c r="P40" s="39"/>
      <c r="Q40" s="39"/>
      <c r="R40" s="61">
        <f>O40</f>
        <v>0</v>
      </c>
      <c r="T40" s="24"/>
      <c r="U40" s="39"/>
      <c r="V40" s="39"/>
      <c r="W40" s="61">
        <f>T40</f>
        <v>0</v>
      </c>
      <c r="Y40" s="24"/>
      <c r="Z40" s="39"/>
      <c r="AA40" s="39"/>
      <c r="AB40" s="61">
        <f>Y40</f>
        <v>0</v>
      </c>
    </row>
    <row r="41" spans="2:28">
      <c r="B41" s="5"/>
      <c r="C41" s="62" t="str">
        <f t="shared" ref="C41:C44" si="24">C40</f>
        <v>その他経費（補助対象を除く）</v>
      </c>
      <c r="D41" s="60" t="s">
        <v>23</v>
      </c>
      <c r="E41" s="24"/>
      <c r="F41" s="39"/>
      <c r="G41" s="39"/>
      <c r="H41" s="61">
        <f>E41</f>
        <v>0</v>
      </c>
      <c r="J41" s="24"/>
      <c r="K41" s="39"/>
      <c r="L41" s="39"/>
      <c r="M41" s="61">
        <f>J41</f>
        <v>0</v>
      </c>
      <c r="O41" s="24"/>
      <c r="P41" s="39"/>
      <c r="Q41" s="39"/>
      <c r="R41" s="61">
        <f>O41</f>
        <v>0</v>
      </c>
      <c r="T41" s="24"/>
      <c r="U41" s="39"/>
      <c r="V41" s="39"/>
      <c r="W41" s="61">
        <f>T41</f>
        <v>0</v>
      </c>
      <c r="Y41" s="24"/>
      <c r="Z41" s="39"/>
      <c r="AA41" s="39"/>
      <c r="AB41" s="61">
        <f>Y41</f>
        <v>0</v>
      </c>
    </row>
    <row r="42" spans="2:28">
      <c r="C42" s="62" t="str">
        <f t="shared" si="24"/>
        <v>その他経費（補助対象を除く）</v>
      </c>
      <c r="D42" s="60" t="s">
        <v>24</v>
      </c>
      <c r="E42" s="24"/>
      <c r="F42" s="39"/>
      <c r="G42" s="39"/>
      <c r="H42" s="61">
        <f>E42</f>
        <v>0</v>
      </c>
      <c r="J42" s="24"/>
      <c r="K42" s="39"/>
      <c r="L42" s="39"/>
      <c r="M42" s="61">
        <f>J42</f>
        <v>0</v>
      </c>
      <c r="O42" s="24"/>
      <c r="P42" s="39"/>
      <c r="Q42" s="39"/>
      <c r="R42" s="61">
        <f>O42</f>
        <v>0</v>
      </c>
      <c r="T42" s="24"/>
      <c r="U42" s="39"/>
      <c r="V42" s="39"/>
      <c r="W42" s="61">
        <f>T42</f>
        <v>0</v>
      </c>
      <c r="Y42" s="24"/>
      <c r="Z42" s="39"/>
      <c r="AA42" s="39"/>
      <c r="AB42" s="61">
        <f>Y42</f>
        <v>0</v>
      </c>
    </row>
    <row r="43" spans="2:28">
      <c r="C43" s="62" t="str">
        <f t="shared" si="24"/>
        <v>その他経費（補助対象を除く）</v>
      </c>
      <c r="D43" s="60" t="s">
        <v>25</v>
      </c>
      <c r="E43" s="24"/>
      <c r="F43" s="39"/>
      <c r="G43" s="39"/>
      <c r="H43" s="61">
        <f>E43</f>
        <v>0</v>
      </c>
      <c r="J43" s="24"/>
      <c r="K43" s="39"/>
      <c r="L43" s="39"/>
      <c r="M43" s="61">
        <f t="shared" ref="M43" si="25">J43</f>
        <v>0</v>
      </c>
      <c r="O43" s="24"/>
      <c r="P43" s="39"/>
      <c r="Q43" s="39"/>
      <c r="R43" s="61">
        <f>O43</f>
        <v>0</v>
      </c>
      <c r="T43" s="24"/>
      <c r="U43" s="39"/>
      <c r="V43" s="39"/>
      <c r="W43" s="61">
        <f>T43</f>
        <v>0</v>
      </c>
      <c r="Y43" s="24"/>
      <c r="Z43" s="39"/>
      <c r="AA43" s="39"/>
      <c r="AB43" s="61">
        <f>Y43</f>
        <v>0</v>
      </c>
    </row>
    <row r="44" spans="2:28">
      <c r="C44" s="65" t="str">
        <f t="shared" si="24"/>
        <v>その他経費（補助対象を除く）</v>
      </c>
      <c r="D44" s="66" t="s">
        <v>26</v>
      </c>
      <c r="E44" s="106">
        <f>SUM(E39:E43)</f>
        <v>0</v>
      </c>
      <c r="F44" s="106">
        <f>SUM(F39:F43)</f>
        <v>0</v>
      </c>
      <c r="G44" s="61">
        <f>SUM(G39:G43)</f>
        <v>0</v>
      </c>
      <c r="H44" s="61">
        <f>SUM(H39:H43)</f>
        <v>0</v>
      </c>
      <c r="J44" s="61">
        <f>SUM(J39:J43)</f>
        <v>0</v>
      </c>
      <c r="K44" s="61">
        <f>SUM(K39:K43)</f>
        <v>0</v>
      </c>
      <c r="L44" s="61">
        <f>SUM(L39:L43)</f>
        <v>0</v>
      </c>
      <c r="M44" s="61">
        <f>SUM(M39:M43)</f>
        <v>0</v>
      </c>
      <c r="O44" s="61">
        <f>SUM(O39:O43)</f>
        <v>0</v>
      </c>
      <c r="P44" s="61">
        <f>SUM(P39:P43)</f>
        <v>0</v>
      </c>
      <c r="Q44" s="61">
        <f>SUM(Q39:Q43)</f>
        <v>0</v>
      </c>
      <c r="R44" s="61">
        <f>SUM(R39:R43)</f>
        <v>0</v>
      </c>
      <c r="T44" s="61">
        <f>SUM(T39:T43)</f>
        <v>0</v>
      </c>
      <c r="U44" s="61">
        <f>SUM(U39:U43)</f>
        <v>0</v>
      </c>
      <c r="V44" s="61">
        <f>SUM(V39:V43)</f>
        <v>0</v>
      </c>
      <c r="W44" s="61">
        <f>SUM(W39:W43)</f>
        <v>0</v>
      </c>
      <c r="Y44" s="61">
        <f>SUM(Y39:Y43)</f>
        <v>0</v>
      </c>
      <c r="Z44" s="61">
        <f>SUM(Z39:Z43)</f>
        <v>0</v>
      </c>
      <c r="AA44" s="61">
        <f>SUM(AA39:AA43)</f>
        <v>0</v>
      </c>
      <c r="AB44" s="61">
        <f>SUM(AB39:AB43)</f>
        <v>0</v>
      </c>
    </row>
    <row r="45" spans="2:28">
      <c r="C45" s="67" t="s">
        <v>31</v>
      </c>
      <c r="D45" s="107" t="s">
        <v>21</v>
      </c>
      <c r="E45" s="68">
        <f t="shared" ref="E45:H49" si="26">SUM(E15,E21,E27,E33,E39)</f>
        <v>0</v>
      </c>
      <c r="F45" s="104">
        <f t="shared" si="26"/>
        <v>0</v>
      </c>
      <c r="G45" s="104">
        <f t="shared" si="26"/>
        <v>0</v>
      </c>
      <c r="H45" s="68">
        <f t="shared" si="26"/>
        <v>0</v>
      </c>
      <c r="J45" s="68">
        <f t="shared" ref="J45:M49" si="27">SUM(J15,J21,J27,J33,J39)</f>
        <v>0</v>
      </c>
      <c r="K45" s="68">
        <f t="shared" si="27"/>
        <v>0</v>
      </c>
      <c r="L45" s="68">
        <f t="shared" si="27"/>
        <v>0</v>
      </c>
      <c r="M45" s="68">
        <f t="shared" si="27"/>
        <v>0</v>
      </c>
      <c r="O45" s="68">
        <f t="shared" ref="O45:R49" si="28">SUM(O15,O21,O27,O33,O39)</f>
        <v>0</v>
      </c>
      <c r="P45" s="68">
        <f t="shared" si="28"/>
        <v>0</v>
      </c>
      <c r="Q45" s="68">
        <f t="shared" si="28"/>
        <v>0</v>
      </c>
      <c r="R45" s="68">
        <f t="shared" si="28"/>
        <v>0</v>
      </c>
      <c r="T45" s="68">
        <f t="shared" ref="T45:W49" si="29">SUM(T15,T21,T27,T33,T39)</f>
        <v>0</v>
      </c>
      <c r="U45" s="68">
        <f t="shared" si="29"/>
        <v>0</v>
      </c>
      <c r="V45" s="68">
        <f t="shared" si="29"/>
        <v>0</v>
      </c>
      <c r="W45" s="68">
        <f t="shared" si="29"/>
        <v>0</v>
      </c>
      <c r="Y45" s="68">
        <f t="shared" ref="Y45:AB49" si="30">SUM(Y15,Y21,Y27,Y33,Y39)</f>
        <v>0</v>
      </c>
      <c r="Z45" s="68">
        <f t="shared" si="30"/>
        <v>0</v>
      </c>
      <c r="AA45" s="68">
        <f t="shared" si="30"/>
        <v>0</v>
      </c>
      <c r="AB45" s="68">
        <f t="shared" si="30"/>
        <v>0</v>
      </c>
    </row>
    <row r="46" spans="2:28">
      <c r="C46" s="62" t="s">
        <v>31</v>
      </c>
      <c r="D46" s="107" t="s">
        <v>22</v>
      </c>
      <c r="E46" s="103">
        <f t="shared" si="26"/>
        <v>0</v>
      </c>
      <c r="F46" s="105">
        <f t="shared" si="26"/>
        <v>0</v>
      </c>
      <c r="G46" s="105">
        <f t="shared" si="26"/>
        <v>0</v>
      </c>
      <c r="H46" s="61">
        <f t="shared" si="26"/>
        <v>0</v>
      </c>
      <c r="J46" s="61">
        <f t="shared" si="27"/>
        <v>0</v>
      </c>
      <c r="K46" s="61">
        <f t="shared" si="27"/>
        <v>0</v>
      </c>
      <c r="L46" s="61">
        <f t="shared" si="27"/>
        <v>0</v>
      </c>
      <c r="M46" s="61">
        <f t="shared" si="27"/>
        <v>0</v>
      </c>
      <c r="O46" s="61">
        <f t="shared" si="28"/>
        <v>0</v>
      </c>
      <c r="P46" s="61">
        <f t="shared" si="28"/>
        <v>0</v>
      </c>
      <c r="Q46" s="61">
        <f t="shared" si="28"/>
        <v>0</v>
      </c>
      <c r="R46" s="61">
        <f t="shared" si="28"/>
        <v>0</v>
      </c>
      <c r="T46" s="61">
        <f t="shared" si="29"/>
        <v>0</v>
      </c>
      <c r="U46" s="61">
        <f t="shared" si="29"/>
        <v>0</v>
      </c>
      <c r="V46" s="61">
        <f t="shared" si="29"/>
        <v>0</v>
      </c>
      <c r="W46" s="61">
        <f t="shared" si="29"/>
        <v>0</v>
      </c>
      <c r="Y46" s="61">
        <f t="shared" si="30"/>
        <v>0</v>
      </c>
      <c r="Z46" s="61">
        <f t="shared" si="30"/>
        <v>0</v>
      </c>
      <c r="AA46" s="61">
        <f t="shared" si="30"/>
        <v>0</v>
      </c>
      <c r="AB46" s="61">
        <f t="shared" si="30"/>
        <v>0</v>
      </c>
    </row>
    <row r="47" spans="2:28">
      <c r="C47" s="62" t="s">
        <v>31</v>
      </c>
      <c r="D47" s="107" t="s">
        <v>23</v>
      </c>
      <c r="E47" s="103">
        <f t="shared" si="26"/>
        <v>0</v>
      </c>
      <c r="F47" s="108">
        <f t="shared" si="26"/>
        <v>0</v>
      </c>
      <c r="G47" s="61">
        <f t="shared" si="26"/>
        <v>0</v>
      </c>
      <c r="H47" s="61">
        <f t="shared" si="26"/>
        <v>0</v>
      </c>
      <c r="J47" s="61">
        <f t="shared" si="27"/>
        <v>0</v>
      </c>
      <c r="K47" s="61">
        <f t="shared" si="27"/>
        <v>0</v>
      </c>
      <c r="L47" s="61">
        <f t="shared" si="27"/>
        <v>0</v>
      </c>
      <c r="M47" s="61">
        <f t="shared" si="27"/>
        <v>0</v>
      </c>
      <c r="O47" s="61">
        <f t="shared" si="28"/>
        <v>0</v>
      </c>
      <c r="P47" s="61">
        <f t="shared" si="28"/>
        <v>0</v>
      </c>
      <c r="Q47" s="61">
        <f t="shared" si="28"/>
        <v>0</v>
      </c>
      <c r="R47" s="61">
        <f t="shared" si="28"/>
        <v>0</v>
      </c>
      <c r="T47" s="61">
        <f t="shared" si="29"/>
        <v>0</v>
      </c>
      <c r="U47" s="61">
        <f t="shared" si="29"/>
        <v>0</v>
      </c>
      <c r="V47" s="61">
        <f t="shared" si="29"/>
        <v>0</v>
      </c>
      <c r="W47" s="61">
        <f t="shared" si="29"/>
        <v>0</v>
      </c>
      <c r="Y47" s="61">
        <f t="shared" si="30"/>
        <v>0</v>
      </c>
      <c r="Z47" s="61">
        <f t="shared" si="30"/>
        <v>0</v>
      </c>
      <c r="AA47" s="61">
        <f t="shared" si="30"/>
        <v>0</v>
      </c>
      <c r="AB47" s="61">
        <f t="shared" si="30"/>
        <v>0</v>
      </c>
    </row>
    <row r="48" spans="2:28">
      <c r="C48" s="62" t="s">
        <v>31</v>
      </c>
      <c r="D48" s="107" t="s">
        <v>24</v>
      </c>
      <c r="E48" s="103">
        <f t="shared" si="26"/>
        <v>0</v>
      </c>
      <c r="F48" s="105">
        <f t="shared" si="26"/>
        <v>0</v>
      </c>
      <c r="G48" s="61">
        <f t="shared" si="26"/>
        <v>0</v>
      </c>
      <c r="H48" s="61">
        <f t="shared" si="26"/>
        <v>0</v>
      </c>
      <c r="J48" s="61">
        <f t="shared" si="27"/>
        <v>0</v>
      </c>
      <c r="K48" s="61">
        <f t="shared" si="27"/>
        <v>0</v>
      </c>
      <c r="L48" s="61">
        <f t="shared" si="27"/>
        <v>0</v>
      </c>
      <c r="M48" s="61">
        <f t="shared" si="27"/>
        <v>0</v>
      </c>
      <c r="O48" s="61">
        <f t="shared" si="28"/>
        <v>0</v>
      </c>
      <c r="P48" s="61">
        <f t="shared" si="28"/>
        <v>0</v>
      </c>
      <c r="Q48" s="61">
        <f t="shared" si="28"/>
        <v>0</v>
      </c>
      <c r="R48" s="61">
        <f t="shared" si="28"/>
        <v>0</v>
      </c>
      <c r="T48" s="61">
        <f t="shared" si="29"/>
        <v>0</v>
      </c>
      <c r="U48" s="61">
        <f t="shared" si="29"/>
        <v>0</v>
      </c>
      <c r="V48" s="61">
        <f t="shared" si="29"/>
        <v>0</v>
      </c>
      <c r="W48" s="61">
        <f t="shared" si="29"/>
        <v>0</v>
      </c>
      <c r="Y48" s="61">
        <f t="shared" si="30"/>
        <v>0</v>
      </c>
      <c r="Z48" s="61">
        <f t="shared" si="30"/>
        <v>0</v>
      </c>
      <c r="AA48" s="61">
        <f t="shared" si="30"/>
        <v>0</v>
      </c>
      <c r="AB48" s="61">
        <f t="shared" si="30"/>
        <v>0</v>
      </c>
    </row>
    <row r="49" spans="2:28">
      <c r="C49" s="62" t="s">
        <v>31</v>
      </c>
      <c r="D49" s="107" t="s">
        <v>25</v>
      </c>
      <c r="E49" s="103">
        <f t="shared" si="26"/>
        <v>0</v>
      </c>
      <c r="F49" s="105">
        <f t="shared" si="26"/>
        <v>0</v>
      </c>
      <c r="G49" s="61">
        <f t="shared" si="26"/>
        <v>0</v>
      </c>
      <c r="H49" s="61">
        <f t="shared" si="26"/>
        <v>0</v>
      </c>
      <c r="J49" s="61">
        <f t="shared" si="27"/>
        <v>0</v>
      </c>
      <c r="K49" s="61">
        <f t="shared" si="27"/>
        <v>0</v>
      </c>
      <c r="L49" s="61">
        <f t="shared" si="27"/>
        <v>0</v>
      </c>
      <c r="M49" s="61">
        <f t="shared" si="27"/>
        <v>0</v>
      </c>
      <c r="O49" s="61">
        <f t="shared" si="28"/>
        <v>0</v>
      </c>
      <c r="P49" s="61">
        <f t="shared" si="28"/>
        <v>0</v>
      </c>
      <c r="Q49" s="61">
        <f t="shared" si="28"/>
        <v>0</v>
      </c>
      <c r="R49" s="61">
        <f t="shared" si="28"/>
        <v>0</v>
      </c>
      <c r="T49" s="61">
        <f t="shared" si="29"/>
        <v>0</v>
      </c>
      <c r="U49" s="61">
        <f t="shared" si="29"/>
        <v>0</v>
      </c>
      <c r="V49" s="61">
        <f t="shared" si="29"/>
        <v>0</v>
      </c>
      <c r="W49" s="61">
        <f t="shared" si="29"/>
        <v>0</v>
      </c>
      <c r="Y49" s="61">
        <f t="shared" si="30"/>
        <v>0</v>
      </c>
      <c r="Z49" s="61">
        <f t="shared" si="30"/>
        <v>0</v>
      </c>
      <c r="AA49" s="61">
        <f t="shared" si="30"/>
        <v>0</v>
      </c>
      <c r="AB49" s="61">
        <f t="shared" si="30"/>
        <v>0</v>
      </c>
    </row>
    <row r="50" spans="2:28">
      <c r="C50" s="69" t="s">
        <v>31</v>
      </c>
      <c r="D50" s="70" t="s">
        <v>26</v>
      </c>
      <c r="E50" s="109">
        <f>SUM(E45:E49)</f>
        <v>0</v>
      </c>
      <c r="F50" s="71">
        <f>SUM(F45:F49)</f>
        <v>0</v>
      </c>
      <c r="G50" s="71">
        <f>SUM(G45:G49)</f>
        <v>0</v>
      </c>
      <c r="H50" s="71">
        <f>SUM(H45:H49)</f>
        <v>0</v>
      </c>
      <c r="J50" s="71">
        <f>SUM(J45:J49)</f>
        <v>0</v>
      </c>
      <c r="K50" s="71">
        <f>SUM(K45:K49)</f>
        <v>0</v>
      </c>
      <c r="L50" s="71">
        <f>SUM(L45:L49)</f>
        <v>0</v>
      </c>
      <c r="M50" s="71">
        <f>SUM(M45:M49)</f>
        <v>0</v>
      </c>
      <c r="O50" s="71">
        <f>SUM(O45:O49)</f>
        <v>0</v>
      </c>
      <c r="P50" s="71">
        <f>SUM(P45:P49)</f>
        <v>0</v>
      </c>
      <c r="Q50" s="71">
        <f>SUM(Q45:Q49)</f>
        <v>0</v>
      </c>
      <c r="R50" s="71">
        <f>SUM(R45:R49)</f>
        <v>0</v>
      </c>
      <c r="T50" s="71">
        <f>SUM(T45:T49)</f>
        <v>0</v>
      </c>
      <c r="U50" s="71">
        <f>SUM(U45:U49)</f>
        <v>0</v>
      </c>
      <c r="V50" s="71">
        <f>SUM(V45:V49)</f>
        <v>0</v>
      </c>
      <c r="W50" s="71">
        <f>SUM(W45:W49)</f>
        <v>0</v>
      </c>
      <c r="Y50" s="71">
        <f>SUM(Y45:Y49)</f>
        <v>0</v>
      </c>
      <c r="Z50" s="71">
        <f>SUM(Z45:Z49)</f>
        <v>0</v>
      </c>
      <c r="AA50" s="71">
        <f>SUM(AA45:AA49)</f>
        <v>0</v>
      </c>
      <c r="AB50" s="71">
        <f>SUM(AB45:AB49)</f>
        <v>0</v>
      </c>
    </row>
    <row r="52" spans="2:28" ht="14.25">
      <c r="B52" s="53" t="s">
        <v>32</v>
      </c>
    </row>
    <row r="53" spans="2:28">
      <c r="G53" s="48"/>
      <c r="H53" s="48"/>
      <c r="M53" s="48"/>
      <c r="R53" s="48"/>
      <c r="W53" s="48"/>
      <c r="AB53" s="48"/>
    </row>
    <row r="54" spans="2:28" ht="33" customHeight="1">
      <c r="C54" s="56" t="s">
        <v>14</v>
      </c>
      <c r="D54" s="57" t="s">
        <v>15</v>
      </c>
      <c r="E54" s="112" t="s">
        <v>16</v>
      </c>
      <c r="F54" s="58" t="s">
        <v>17</v>
      </c>
      <c r="G54" s="58" t="s">
        <v>18</v>
      </c>
      <c r="H54" s="58" t="s">
        <v>19</v>
      </c>
    </row>
    <row r="55" spans="2:28">
      <c r="C55" s="59" t="s">
        <v>20</v>
      </c>
      <c r="D55" s="60" t="s">
        <v>21</v>
      </c>
      <c r="E55" s="61">
        <f t="shared" ref="E55:H59" si="31">SUM(E15,J15,O15,T15,Y15)</f>
        <v>0</v>
      </c>
      <c r="F55" s="61">
        <f t="shared" si="31"/>
        <v>0</v>
      </c>
      <c r="G55" s="61">
        <f t="shared" si="31"/>
        <v>0</v>
      </c>
      <c r="H55" s="61">
        <f t="shared" si="31"/>
        <v>0</v>
      </c>
      <c r="J55" s="72" t="str">
        <f t="shared" ref="J55:J78" si="32">IF(E55&gt;=F55,"","←補助対象経費が間接補助事業に要する経費を上回っています。")</f>
        <v/>
      </c>
    </row>
    <row r="56" spans="2:28">
      <c r="C56" s="62" t="str">
        <f>C55</f>
        <v>機械装置等費</v>
      </c>
      <c r="D56" s="60" t="s">
        <v>22</v>
      </c>
      <c r="E56" s="61">
        <f t="shared" si="31"/>
        <v>0</v>
      </c>
      <c r="F56" s="61">
        <f t="shared" si="31"/>
        <v>0</v>
      </c>
      <c r="G56" s="61">
        <f t="shared" si="31"/>
        <v>0</v>
      </c>
      <c r="H56" s="61">
        <f t="shared" si="31"/>
        <v>0</v>
      </c>
      <c r="J56" s="72" t="str">
        <f t="shared" si="32"/>
        <v/>
      </c>
    </row>
    <row r="57" spans="2:28">
      <c r="C57" s="62" t="str">
        <f t="shared" ref="C57:C60" si="33">C56</f>
        <v>機械装置等費</v>
      </c>
      <c r="D57" s="60" t="s">
        <v>23</v>
      </c>
      <c r="E57" s="61">
        <f t="shared" si="31"/>
        <v>0</v>
      </c>
      <c r="F57" s="61">
        <f t="shared" si="31"/>
        <v>0</v>
      </c>
      <c r="G57" s="61">
        <f t="shared" si="31"/>
        <v>0</v>
      </c>
      <c r="H57" s="61">
        <f t="shared" si="31"/>
        <v>0</v>
      </c>
      <c r="J57" s="72" t="str">
        <f t="shared" si="32"/>
        <v/>
      </c>
    </row>
    <row r="58" spans="2:28">
      <c r="C58" s="62" t="str">
        <f t="shared" si="33"/>
        <v>機械装置等費</v>
      </c>
      <c r="D58" s="60" t="s">
        <v>24</v>
      </c>
      <c r="E58" s="61">
        <f t="shared" si="31"/>
        <v>0</v>
      </c>
      <c r="F58" s="61">
        <f t="shared" si="31"/>
        <v>0</v>
      </c>
      <c r="G58" s="61">
        <f t="shared" si="31"/>
        <v>0</v>
      </c>
      <c r="H58" s="61">
        <f t="shared" si="31"/>
        <v>0</v>
      </c>
      <c r="J58" s="72" t="str">
        <f t="shared" si="32"/>
        <v/>
      </c>
    </row>
    <row r="59" spans="2:28">
      <c r="C59" s="62" t="str">
        <f t="shared" si="33"/>
        <v>機械装置等費</v>
      </c>
      <c r="D59" s="60" t="s">
        <v>25</v>
      </c>
      <c r="E59" s="61">
        <f t="shared" si="31"/>
        <v>0</v>
      </c>
      <c r="F59" s="61">
        <f t="shared" si="31"/>
        <v>0</v>
      </c>
      <c r="G59" s="61">
        <f t="shared" si="31"/>
        <v>0</v>
      </c>
      <c r="H59" s="61">
        <f t="shared" si="31"/>
        <v>0</v>
      </c>
      <c r="J59" s="72" t="str">
        <f t="shared" si="32"/>
        <v/>
      </c>
    </row>
    <row r="60" spans="2:28">
      <c r="C60" s="62" t="str">
        <f t="shared" si="33"/>
        <v>機械装置等費</v>
      </c>
      <c r="D60" s="63" t="s">
        <v>26</v>
      </c>
      <c r="E60" s="61">
        <f>SUM(E55:E59)</f>
        <v>0</v>
      </c>
      <c r="F60" s="61">
        <f>SUM(F55:F59)</f>
        <v>0</v>
      </c>
      <c r="G60" s="61">
        <f>SUM(G55:G59)</f>
        <v>0</v>
      </c>
      <c r="H60" s="61">
        <f>SUM(H55:H59)</f>
        <v>0</v>
      </c>
      <c r="J60" s="72" t="str">
        <f t="shared" si="32"/>
        <v/>
      </c>
    </row>
    <row r="61" spans="2:28">
      <c r="C61" s="59" t="s">
        <v>27</v>
      </c>
      <c r="D61" s="60" t="s">
        <v>21</v>
      </c>
      <c r="E61" s="61">
        <f t="shared" ref="E61:H65" si="34">SUM(E21,J21,O21,T21,Y21)</f>
        <v>0</v>
      </c>
      <c r="F61" s="61">
        <f t="shared" si="34"/>
        <v>0</v>
      </c>
      <c r="G61" s="61">
        <f t="shared" si="34"/>
        <v>0</v>
      </c>
      <c r="H61" s="61">
        <f t="shared" si="34"/>
        <v>0</v>
      </c>
      <c r="J61" s="72" t="str">
        <f t="shared" si="32"/>
        <v/>
      </c>
    </row>
    <row r="62" spans="2:28" ht="14.25">
      <c r="B62" s="53"/>
      <c r="C62" s="62" t="str">
        <f>C61</f>
        <v>労務費</v>
      </c>
      <c r="D62" s="60" t="s">
        <v>22</v>
      </c>
      <c r="E62" s="61">
        <f t="shared" si="34"/>
        <v>0</v>
      </c>
      <c r="F62" s="61">
        <f t="shared" si="34"/>
        <v>0</v>
      </c>
      <c r="G62" s="61">
        <f t="shared" si="34"/>
        <v>0</v>
      </c>
      <c r="H62" s="61">
        <f t="shared" si="34"/>
        <v>0</v>
      </c>
      <c r="J62" s="72" t="str">
        <f t="shared" si="32"/>
        <v/>
      </c>
    </row>
    <row r="63" spans="2:28">
      <c r="C63" s="62" t="str">
        <f t="shared" ref="C63:C66" si="35">C62</f>
        <v>労務費</v>
      </c>
      <c r="D63" s="60" t="s">
        <v>23</v>
      </c>
      <c r="E63" s="61">
        <f t="shared" si="34"/>
        <v>0</v>
      </c>
      <c r="F63" s="61">
        <f t="shared" si="34"/>
        <v>0</v>
      </c>
      <c r="G63" s="61">
        <f t="shared" si="34"/>
        <v>0</v>
      </c>
      <c r="H63" s="61">
        <f t="shared" si="34"/>
        <v>0</v>
      </c>
      <c r="J63" s="72" t="str">
        <f t="shared" si="32"/>
        <v/>
      </c>
    </row>
    <row r="64" spans="2:28">
      <c r="C64" s="62" t="str">
        <f t="shared" si="35"/>
        <v>労務費</v>
      </c>
      <c r="D64" s="60" t="s">
        <v>24</v>
      </c>
      <c r="E64" s="61">
        <f t="shared" si="34"/>
        <v>0</v>
      </c>
      <c r="F64" s="61">
        <f t="shared" si="34"/>
        <v>0</v>
      </c>
      <c r="G64" s="61">
        <f t="shared" si="34"/>
        <v>0</v>
      </c>
      <c r="H64" s="61">
        <f t="shared" si="34"/>
        <v>0</v>
      </c>
      <c r="J64" s="72" t="str">
        <f t="shared" si="32"/>
        <v/>
      </c>
    </row>
    <row r="65" spans="2:10">
      <c r="C65" s="62" t="str">
        <f t="shared" si="35"/>
        <v>労務費</v>
      </c>
      <c r="D65" s="60" t="s">
        <v>25</v>
      </c>
      <c r="E65" s="61">
        <f t="shared" si="34"/>
        <v>0</v>
      </c>
      <c r="F65" s="61">
        <f t="shared" si="34"/>
        <v>0</v>
      </c>
      <c r="G65" s="61">
        <f t="shared" si="34"/>
        <v>0</v>
      </c>
      <c r="H65" s="61">
        <f t="shared" si="34"/>
        <v>0</v>
      </c>
      <c r="J65" s="72" t="str">
        <f t="shared" si="32"/>
        <v/>
      </c>
    </row>
    <row r="66" spans="2:10">
      <c r="C66" s="62" t="str">
        <f t="shared" si="35"/>
        <v>労務費</v>
      </c>
      <c r="D66" s="63" t="s">
        <v>26</v>
      </c>
      <c r="E66" s="61">
        <f>SUM(E61:E65)</f>
        <v>0</v>
      </c>
      <c r="F66" s="61">
        <f>SUM(F61:F65)</f>
        <v>0</v>
      </c>
      <c r="G66" s="61">
        <f>SUM(G61:G65)</f>
        <v>0</v>
      </c>
      <c r="H66" s="61">
        <f>SUM(H61:H65)</f>
        <v>0</v>
      </c>
      <c r="J66" s="72" t="str">
        <f t="shared" si="32"/>
        <v/>
      </c>
    </row>
    <row r="67" spans="2:10">
      <c r="C67" s="59" t="s">
        <v>33</v>
      </c>
      <c r="D67" s="60" t="s">
        <v>21</v>
      </c>
      <c r="E67" s="61">
        <f t="shared" ref="E67:H71" si="36">SUM(E27,J27,O27,T27,Y27)</f>
        <v>0</v>
      </c>
      <c r="F67" s="61">
        <f t="shared" si="36"/>
        <v>0</v>
      </c>
      <c r="G67" s="61">
        <f t="shared" si="36"/>
        <v>0</v>
      </c>
      <c r="H67" s="61">
        <f t="shared" si="36"/>
        <v>0</v>
      </c>
      <c r="J67" s="72" t="str">
        <f t="shared" si="32"/>
        <v/>
      </c>
    </row>
    <row r="68" spans="2:10" ht="14.25">
      <c r="B68" s="53"/>
      <c r="C68" s="62" t="str">
        <f>C67</f>
        <v>その他経費（補助対象）</v>
      </c>
      <c r="D68" s="60" t="s">
        <v>22</v>
      </c>
      <c r="E68" s="61">
        <f t="shared" si="36"/>
        <v>0</v>
      </c>
      <c r="F68" s="61">
        <f t="shared" si="36"/>
        <v>0</v>
      </c>
      <c r="G68" s="61">
        <f t="shared" si="36"/>
        <v>0</v>
      </c>
      <c r="H68" s="61">
        <f t="shared" si="36"/>
        <v>0</v>
      </c>
      <c r="J68" s="72" t="str">
        <f t="shared" si="32"/>
        <v/>
      </c>
    </row>
    <row r="69" spans="2:10">
      <c r="C69" s="62" t="str">
        <f t="shared" ref="C69:C72" si="37">C68</f>
        <v>その他経費（補助対象）</v>
      </c>
      <c r="D69" s="60" t="s">
        <v>23</v>
      </c>
      <c r="E69" s="61">
        <f t="shared" si="36"/>
        <v>0</v>
      </c>
      <c r="F69" s="61">
        <f t="shared" si="36"/>
        <v>0</v>
      </c>
      <c r="G69" s="61">
        <f t="shared" si="36"/>
        <v>0</v>
      </c>
      <c r="H69" s="61">
        <f t="shared" si="36"/>
        <v>0</v>
      </c>
      <c r="J69" s="72" t="str">
        <f t="shared" si="32"/>
        <v/>
      </c>
    </row>
    <row r="70" spans="2:10">
      <c r="C70" s="62" t="str">
        <f t="shared" si="37"/>
        <v>その他経費（補助対象）</v>
      </c>
      <c r="D70" s="60" t="s">
        <v>24</v>
      </c>
      <c r="E70" s="61">
        <f t="shared" si="36"/>
        <v>0</v>
      </c>
      <c r="F70" s="61">
        <f t="shared" si="36"/>
        <v>0</v>
      </c>
      <c r="G70" s="61">
        <f t="shared" si="36"/>
        <v>0</v>
      </c>
      <c r="H70" s="61">
        <f t="shared" si="36"/>
        <v>0</v>
      </c>
      <c r="J70" s="72" t="str">
        <f t="shared" si="32"/>
        <v/>
      </c>
    </row>
    <row r="71" spans="2:10">
      <c r="C71" s="62" t="str">
        <f t="shared" si="37"/>
        <v>その他経費（補助対象）</v>
      </c>
      <c r="D71" s="60" t="s">
        <v>25</v>
      </c>
      <c r="E71" s="61">
        <f t="shared" si="36"/>
        <v>0</v>
      </c>
      <c r="F71" s="61">
        <f t="shared" si="36"/>
        <v>0</v>
      </c>
      <c r="G71" s="61">
        <f t="shared" si="36"/>
        <v>0</v>
      </c>
      <c r="H71" s="61">
        <f t="shared" si="36"/>
        <v>0</v>
      </c>
      <c r="J71" s="72" t="str">
        <f t="shared" si="32"/>
        <v/>
      </c>
    </row>
    <row r="72" spans="2:10">
      <c r="C72" s="62" t="str">
        <f t="shared" si="37"/>
        <v>その他経費（補助対象）</v>
      </c>
      <c r="D72" s="63" t="s">
        <v>26</v>
      </c>
      <c r="E72" s="61">
        <f>SUM(E67:E71)</f>
        <v>0</v>
      </c>
      <c r="F72" s="61">
        <f>SUM(F67:F71)</f>
        <v>0</v>
      </c>
      <c r="G72" s="61">
        <f>SUM(G67:G71)</f>
        <v>0</v>
      </c>
      <c r="H72" s="61">
        <f>SUM(H67:H71)</f>
        <v>0</v>
      </c>
      <c r="J72" s="72" t="str">
        <f t="shared" si="32"/>
        <v/>
      </c>
    </row>
    <row r="73" spans="2:10">
      <c r="C73" s="59" t="s">
        <v>29</v>
      </c>
      <c r="D73" s="60" t="s">
        <v>21</v>
      </c>
      <c r="E73" s="61">
        <f t="shared" ref="E73:H77" si="38">SUM(E33,J33,O33,T33,Y33)</f>
        <v>0</v>
      </c>
      <c r="F73" s="61">
        <f t="shared" si="38"/>
        <v>0</v>
      </c>
      <c r="G73" s="61">
        <f t="shared" si="38"/>
        <v>0</v>
      </c>
      <c r="H73" s="61">
        <f t="shared" si="38"/>
        <v>0</v>
      </c>
      <c r="J73" s="72" t="str">
        <f t="shared" si="32"/>
        <v/>
      </c>
    </row>
    <row r="74" spans="2:10">
      <c r="C74" s="62" t="str">
        <f>C73</f>
        <v>委託・外注費</v>
      </c>
      <c r="D74" s="60" t="s">
        <v>22</v>
      </c>
      <c r="E74" s="61">
        <f t="shared" si="38"/>
        <v>0</v>
      </c>
      <c r="F74" s="61">
        <f t="shared" si="38"/>
        <v>0</v>
      </c>
      <c r="G74" s="61">
        <f t="shared" si="38"/>
        <v>0</v>
      </c>
      <c r="H74" s="61">
        <f t="shared" si="38"/>
        <v>0</v>
      </c>
      <c r="J74" s="72" t="str">
        <f t="shared" si="32"/>
        <v/>
      </c>
    </row>
    <row r="75" spans="2:10">
      <c r="C75" s="62" t="str">
        <f t="shared" ref="C75:C78" si="39">C74</f>
        <v>委託・外注費</v>
      </c>
      <c r="D75" s="60" t="s">
        <v>23</v>
      </c>
      <c r="E75" s="61">
        <f t="shared" si="38"/>
        <v>0</v>
      </c>
      <c r="F75" s="61">
        <f t="shared" si="38"/>
        <v>0</v>
      </c>
      <c r="G75" s="61">
        <f t="shared" si="38"/>
        <v>0</v>
      </c>
      <c r="H75" s="61">
        <f t="shared" si="38"/>
        <v>0</v>
      </c>
      <c r="J75" s="72" t="str">
        <f t="shared" si="32"/>
        <v/>
      </c>
    </row>
    <row r="76" spans="2:10">
      <c r="C76" s="62" t="str">
        <f t="shared" si="39"/>
        <v>委託・外注費</v>
      </c>
      <c r="D76" s="60" t="s">
        <v>24</v>
      </c>
      <c r="E76" s="61">
        <f t="shared" si="38"/>
        <v>0</v>
      </c>
      <c r="F76" s="61">
        <f t="shared" si="38"/>
        <v>0</v>
      </c>
      <c r="G76" s="61">
        <f t="shared" si="38"/>
        <v>0</v>
      </c>
      <c r="H76" s="61">
        <f t="shared" si="38"/>
        <v>0</v>
      </c>
      <c r="J76" s="72" t="str">
        <f t="shared" si="32"/>
        <v/>
      </c>
    </row>
    <row r="77" spans="2:10">
      <c r="C77" s="62" t="str">
        <f t="shared" si="39"/>
        <v>委託・外注費</v>
      </c>
      <c r="D77" s="60" t="s">
        <v>25</v>
      </c>
      <c r="E77" s="61">
        <f t="shared" si="38"/>
        <v>0</v>
      </c>
      <c r="F77" s="61">
        <f t="shared" si="38"/>
        <v>0</v>
      </c>
      <c r="G77" s="61">
        <f t="shared" si="38"/>
        <v>0</v>
      </c>
      <c r="H77" s="61">
        <f t="shared" si="38"/>
        <v>0</v>
      </c>
      <c r="J77" s="72" t="str">
        <f t="shared" si="32"/>
        <v/>
      </c>
    </row>
    <row r="78" spans="2:10">
      <c r="C78" s="62" t="str">
        <f t="shared" si="39"/>
        <v>委託・外注費</v>
      </c>
      <c r="D78" s="63" t="s">
        <v>26</v>
      </c>
      <c r="E78" s="61">
        <f>SUM(E73:E77)</f>
        <v>0</v>
      </c>
      <c r="F78" s="61">
        <f>SUM(F73:F77)</f>
        <v>0</v>
      </c>
      <c r="G78" s="61">
        <f>SUM(G73:G77)</f>
        <v>0</v>
      </c>
      <c r="H78" s="61">
        <f>SUM(H73:H77)</f>
        <v>0</v>
      </c>
      <c r="J78" s="72" t="str">
        <f t="shared" si="32"/>
        <v/>
      </c>
    </row>
    <row r="79" spans="2:10">
      <c r="C79" s="64" t="s">
        <v>30</v>
      </c>
      <c r="D79" s="60" t="s">
        <v>21</v>
      </c>
      <c r="E79" s="61">
        <f>SUM(E39,J39,O39,T39,Y39)</f>
        <v>0</v>
      </c>
      <c r="F79" s="39" t="str">
        <f t="shared" ref="F79:G83" si="40">IF(SUM(F39,K39,P39,U39,Z39)&gt;0,"エラー！その他費用は原則補助対象経費に含まれません","")</f>
        <v/>
      </c>
      <c r="G79" s="39" t="str">
        <f t="shared" si="40"/>
        <v/>
      </c>
      <c r="H79" s="61">
        <f>SUM(H39,M39,R39,W39,AB39)</f>
        <v>0</v>
      </c>
      <c r="J79" s="72"/>
    </row>
    <row r="80" spans="2:10">
      <c r="C80" s="62" t="str">
        <f>C79</f>
        <v>その他経費（補助対象を除く）</v>
      </c>
      <c r="D80" s="60" t="s">
        <v>22</v>
      </c>
      <c r="E80" s="61">
        <f>SUM(E40,J40,O40,T40,Y40)</f>
        <v>0</v>
      </c>
      <c r="F80" s="39" t="str">
        <f t="shared" si="40"/>
        <v/>
      </c>
      <c r="G80" s="39" t="str">
        <f t="shared" si="40"/>
        <v/>
      </c>
      <c r="H80" s="61">
        <f>SUM(H40,M40,R40,W40,AB40)</f>
        <v>0</v>
      </c>
      <c r="J80" s="72"/>
    </row>
    <row r="81" spans="3:10">
      <c r="C81" s="62" t="str">
        <f t="shared" ref="C81:C84" si="41">C80</f>
        <v>その他経費（補助対象を除く）</v>
      </c>
      <c r="D81" s="60" t="s">
        <v>23</v>
      </c>
      <c r="E81" s="61">
        <f>SUM(E41,J41,O41,T41,Y41)</f>
        <v>0</v>
      </c>
      <c r="F81" s="39" t="str">
        <f t="shared" si="40"/>
        <v/>
      </c>
      <c r="G81" s="39" t="str">
        <f t="shared" si="40"/>
        <v/>
      </c>
      <c r="H81" s="61">
        <f>SUM(H41,M41,R41,W41,AB41)</f>
        <v>0</v>
      </c>
      <c r="J81" s="72"/>
    </row>
    <row r="82" spans="3:10">
      <c r="C82" s="62" t="str">
        <f t="shared" si="41"/>
        <v>その他経費（補助対象を除く）</v>
      </c>
      <c r="D82" s="60" t="s">
        <v>24</v>
      </c>
      <c r="E82" s="61">
        <f>SUM(E42,J42,O42,T42,Y42)</f>
        <v>0</v>
      </c>
      <c r="F82" s="39" t="str">
        <f t="shared" si="40"/>
        <v/>
      </c>
      <c r="G82" s="39" t="str">
        <f t="shared" si="40"/>
        <v/>
      </c>
      <c r="H82" s="61">
        <f>SUM(H42,M42,R42,W42,AB42)</f>
        <v>0</v>
      </c>
      <c r="J82" s="72"/>
    </row>
    <row r="83" spans="3:10">
      <c r="C83" s="62" t="str">
        <f t="shared" si="41"/>
        <v>その他経費（補助対象を除く）</v>
      </c>
      <c r="D83" s="60" t="s">
        <v>25</v>
      </c>
      <c r="E83" s="61">
        <f>SUM(E43,J43,O43,T43,Y43)</f>
        <v>0</v>
      </c>
      <c r="F83" s="39" t="str">
        <f t="shared" si="40"/>
        <v/>
      </c>
      <c r="G83" s="39" t="str">
        <f t="shared" si="40"/>
        <v/>
      </c>
      <c r="H83" s="61">
        <f>SUM(H43,M43,R43,W43,AB43)</f>
        <v>0</v>
      </c>
      <c r="J83" s="72"/>
    </row>
    <row r="84" spans="3:10">
      <c r="C84" s="65" t="str">
        <f t="shared" si="41"/>
        <v>その他経費（補助対象を除く）</v>
      </c>
      <c r="D84" s="66" t="s">
        <v>26</v>
      </c>
      <c r="E84" s="61">
        <f>SUM(E79:E83)</f>
        <v>0</v>
      </c>
      <c r="F84" s="61">
        <f>SUM(F79:F83)</f>
        <v>0</v>
      </c>
      <c r="G84" s="61">
        <f>SUM(G79:G83)</f>
        <v>0</v>
      </c>
      <c r="H84" s="61">
        <f>SUM(H79:H83)</f>
        <v>0</v>
      </c>
      <c r="J84" s="72" t="str">
        <f t="shared" ref="J84:J90" si="42">IF(E84&gt;=F84,"","←補助対象経費が間接補助事業に要する経費を上回っています。")</f>
        <v/>
      </c>
    </row>
    <row r="85" spans="3:10">
      <c r="C85" s="67" t="s">
        <v>31</v>
      </c>
      <c r="D85" s="107" t="s">
        <v>21</v>
      </c>
      <c r="E85" s="61">
        <f>SUM(E45,J45,O45,T45,Y45)</f>
        <v>0</v>
      </c>
      <c r="F85" s="61">
        <f t="shared" ref="F85:G89" si="43">SUM(F45,K45,P45,U45,Z45)</f>
        <v>0</v>
      </c>
      <c r="G85" s="61">
        <f t="shared" si="43"/>
        <v>0</v>
      </c>
      <c r="H85" s="61">
        <f>SUM(H45,M45,R45,W45,AB45)</f>
        <v>0</v>
      </c>
      <c r="J85" s="72" t="str">
        <f t="shared" si="42"/>
        <v/>
      </c>
    </row>
    <row r="86" spans="3:10">
      <c r="C86" s="62" t="s">
        <v>31</v>
      </c>
      <c r="D86" s="107" t="s">
        <v>22</v>
      </c>
      <c r="E86" s="61">
        <f>SUM(E46,J46,O46,T46,Y46)</f>
        <v>0</v>
      </c>
      <c r="F86" s="61">
        <f t="shared" si="43"/>
        <v>0</v>
      </c>
      <c r="G86" s="61">
        <f t="shared" si="43"/>
        <v>0</v>
      </c>
      <c r="H86" s="61">
        <f>SUM(H46,M46,R46,W46,AB46)</f>
        <v>0</v>
      </c>
      <c r="J86" s="72" t="str">
        <f t="shared" si="42"/>
        <v/>
      </c>
    </row>
    <row r="87" spans="3:10">
      <c r="C87" s="62" t="s">
        <v>31</v>
      </c>
      <c r="D87" s="107" t="s">
        <v>23</v>
      </c>
      <c r="E87" s="61">
        <f>SUM(E47,J47,O47,T47,Y47)</f>
        <v>0</v>
      </c>
      <c r="F87" s="61">
        <f t="shared" si="43"/>
        <v>0</v>
      </c>
      <c r="G87" s="61">
        <f t="shared" si="43"/>
        <v>0</v>
      </c>
      <c r="H87" s="61">
        <f>SUM(H47,M47,R47,W47,AB47)</f>
        <v>0</v>
      </c>
      <c r="J87" s="72" t="str">
        <f t="shared" si="42"/>
        <v/>
      </c>
    </row>
    <row r="88" spans="3:10">
      <c r="C88" s="62" t="s">
        <v>31</v>
      </c>
      <c r="D88" s="107" t="s">
        <v>24</v>
      </c>
      <c r="E88" s="61">
        <f>SUM(E48,J48,O48,T48,Y48)</f>
        <v>0</v>
      </c>
      <c r="F88" s="61">
        <f t="shared" si="43"/>
        <v>0</v>
      </c>
      <c r="G88" s="61">
        <f t="shared" si="43"/>
        <v>0</v>
      </c>
      <c r="H88" s="61">
        <f>SUM(H48,M48,R48,W48,AB48)</f>
        <v>0</v>
      </c>
      <c r="J88" s="72" t="str">
        <f t="shared" si="42"/>
        <v/>
      </c>
    </row>
    <row r="89" spans="3:10">
      <c r="C89" s="62" t="s">
        <v>31</v>
      </c>
      <c r="D89" s="107" t="s">
        <v>25</v>
      </c>
      <c r="E89" s="61">
        <f>SUM(E49,J49,O49,T49,Y49)</f>
        <v>0</v>
      </c>
      <c r="F89" s="61">
        <f t="shared" si="43"/>
        <v>0</v>
      </c>
      <c r="G89" s="61">
        <f t="shared" si="43"/>
        <v>0</v>
      </c>
      <c r="H89" s="61">
        <f>SUM(H49,M49,R49,W49,AB49)</f>
        <v>0</v>
      </c>
      <c r="J89" s="72" t="str">
        <f t="shared" si="42"/>
        <v/>
      </c>
    </row>
    <row r="90" spans="3:10">
      <c r="C90" s="69" t="s">
        <v>31</v>
      </c>
      <c r="D90" s="70" t="s">
        <v>26</v>
      </c>
      <c r="E90" s="71">
        <f>SUM(E85:E89)</f>
        <v>0</v>
      </c>
      <c r="F90" s="71">
        <f>SUM(F85:F89)</f>
        <v>0</v>
      </c>
      <c r="G90" s="71">
        <f>SUM(G85:G89)</f>
        <v>0</v>
      </c>
      <c r="H90" s="71">
        <f>SUM(H85:H89)</f>
        <v>0</v>
      </c>
      <c r="J90" s="72" t="str">
        <f t="shared" si="42"/>
        <v/>
      </c>
    </row>
  </sheetData>
  <dataConsolidate/>
  <phoneticPr fontId="2"/>
  <conditionalFormatting sqref="F79:G83">
    <cfRule type="containsText" dxfId="3" priority="4" operator="containsText" text="エラー">
      <formula>NOT(ISERROR(SEARCH("エラー",F79)))</formula>
    </cfRule>
  </conditionalFormatting>
  <pageMargins left="0.7" right="0.7" top="0.75" bottom="0.75" header="0.3" footer="0.3"/>
  <pageSetup paperSize="8" scale="72" fitToWidth="0" orientation="landscape" r:id="rId1"/>
  <rowBreaks count="1" manualBreakCount="1">
    <brk id="51" max="16383" man="1"/>
  </rowBreaks>
  <colBreaks count="2" manualBreakCount="2">
    <brk id="9" max="49" man="1"/>
    <brk id="18" max="6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9C66-94CD-48A6-A7FC-DB7F5EC2A5BD}">
  <sheetPr>
    <pageSetUpPr fitToPage="1"/>
  </sheetPr>
  <dimension ref="A1:V27"/>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9" width="11.25" style="6" customWidth="1"/>
    <col min="20" max="16384" width="9" style="6"/>
  </cols>
  <sheetData>
    <row r="1" spans="1:22" ht="13.7" customHeight="1">
      <c r="A1" s="6" t="s">
        <v>34</v>
      </c>
    </row>
    <row r="3" spans="1:22" ht="27">
      <c r="A3" s="7" t="s">
        <v>35</v>
      </c>
      <c r="B3" s="8"/>
      <c r="C3" s="8"/>
      <c r="D3" s="8"/>
      <c r="E3" s="8"/>
      <c r="F3" s="8"/>
      <c r="G3" s="8"/>
      <c r="H3" s="8"/>
      <c r="I3" s="8"/>
      <c r="J3" s="8"/>
      <c r="K3" s="8"/>
      <c r="L3" s="8"/>
      <c r="M3" s="8"/>
      <c r="N3" s="8"/>
      <c r="O3" s="8"/>
      <c r="P3" s="8"/>
      <c r="Q3" s="8"/>
    </row>
    <row r="4" spans="1:22">
      <c r="A4" s="9"/>
      <c r="B4" s="9" t="s">
        <v>20</v>
      </c>
      <c r="C4" s="10"/>
      <c r="D4" s="10"/>
      <c r="E4" s="10"/>
      <c r="F4" s="10"/>
      <c r="G4" s="10"/>
      <c r="H4" s="10"/>
      <c r="I4" s="10"/>
      <c r="J4" s="10"/>
      <c r="K4" s="10"/>
      <c r="L4" s="10"/>
      <c r="M4" s="10"/>
      <c r="N4" s="10"/>
      <c r="O4" s="10"/>
      <c r="P4" s="10"/>
      <c r="Q4" s="10"/>
    </row>
    <row r="5" spans="1:22">
      <c r="A5" s="10"/>
      <c r="B5" s="111"/>
      <c r="C5" s="10"/>
      <c r="D5" s="10"/>
      <c r="E5" s="10"/>
      <c r="F5" s="10"/>
      <c r="G5" s="10"/>
      <c r="H5" s="10"/>
      <c r="I5" s="10"/>
      <c r="J5" s="10"/>
      <c r="K5" s="10"/>
      <c r="L5" s="10"/>
      <c r="M5" s="10"/>
      <c r="N5" s="10"/>
      <c r="O5" s="10"/>
      <c r="P5" s="10"/>
      <c r="Q5" s="10"/>
    </row>
    <row r="6" spans="1:22" ht="14.25" thickBot="1">
      <c r="A6" s="10"/>
      <c r="B6" s="111"/>
      <c r="C6" s="10"/>
      <c r="D6" s="10"/>
      <c r="E6" s="10"/>
      <c r="F6" s="10"/>
      <c r="G6" s="10"/>
      <c r="H6" s="10"/>
      <c r="I6" s="10"/>
      <c r="J6" s="10"/>
      <c r="K6" s="10"/>
      <c r="L6" s="10"/>
      <c r="M6" s="10"/>
      <c r="N6" s="10"/>
      <c r="O6" s="10"/>
      <c r="P6" s="10"/>
      <c r="Q6" s="10"/>
      <c r="R6" s="32" t="s">
        <v>8</v>
      </c>
    </row>
    <row r="7" spans="1:22">
      <c r="A7" s="10"/>
      <c r="B7" s="116" t="s">
        <v>36</v>
      </c>
      <c r="C7" s="116" t="s">
        <v>37</v>
      </c>
      <c r="D7" s="116" t="s">
        <v>38</v>
      </c>
      <c r="E7" s="116" t="s">
        <v>39</v>
      </c>
      <c r="F7" s="116" t="s">
        <v>40</v>
      </c>
      <c r="G7" s="115" t="s">
        <v>41</v>
      </c>
      <c r="H7" s="11" t="s">
        <v>42</v>
      </c>
      <c r="I7" s="12"/>
      <c r="J7" s="11" t="s">
        <v>43</v>
      </c>
      <c r="K7" s="12"/>
      <c r="L7" s="11" t="s">
        <v>44</v>
      </c>
      <c r="M7" s="12"/>
      <c r="N7" s="11" t="s">
        <v>45</v>
      </c>
      <c r="O7" s="12"/>
      <c r="P7" s="11" t="s">
        <v>46</v>
      </c>
      <c r="Q7" s="12"/>
      <c r="R7" s="35" t="s">
        <v>47</v>
      </c>
      <c r="S7" s="36"/>
    </row>
    <row r="8" spans="1:22" ht="48" customHeight="1">
      <c r="A8" s="10"/>
      <c r="B8" s="116"/>
      <c r="C8" s="116"/>
      <c r="D8" s="116"/>
      <c r="E8" s="116"/>
      <c r="F8" s="116"/>
      <c r="G8" s="115"/>
      <c r="H8" s="13" t="s">
        <v>48</v>
      </c>
      <c r="I8" s="14" t="s">
        <v>49</v>
      </c>
      <c r="J8" s="13" t="s">
        <v>48</v>
      </c>
      <c r="K8" s="14" t="s">
        <v>49</v>
      </c>
      <c r="L8" s="13" t="s">
        <v>48</v>
      </c>
      <c r="M8" s="14" t="s">
        <v>49</v>
      </c>
      <c r="N8" s="13" t="s">
        <v>48</v>
      </c>
      <c r="O8" s="14" t="s">
        <v>49</v>
      </c>
      <c r="P8" s="13" t="s">
        <v>48</v>
      </c>
      <c r="Q8" s="14" t="s">
        <v>49</v>
      </c>
      <c r="R8" s="13" t="s">
        <v>48</v>
      </c>
      <c r="S8" s="37" t="s">
        <v>49</v>
      </c>
    </row>
    <row r="9" spans="1:22" ht="30" customHeight="1">
      <c r="A9" s="10"/>
      <c r="B9" s="73">
        <v>1</v>
      </c>
      <c r="C9" s="19"/>
      <c r="D9" s="19"/>
      <c r="E9" s="20"/>
      <c r="F9" s="19"/>
      <c r="G9" s="21"/>
      <c r="H9" s="34"/>
      <c r="I9" s="23"/>
      <c r="J9" s="34"/>
      <c r="K9" s="23"/>
      <c r="L9" s="34"/>
      <c r="M9" s="23"/>
      <c r="N9" s="34"/>
      <c r="O9" s="23"/>
      <c r="P9" s="34"/>
      <c r="Q9" s="23"/>
      <c r="R9" s="74">
        <f t="shared" ref="R9:S24" si="0">H9+J9+L9+N9+P9</f>
        <v>0</v>
      </c>
      <c r="S9" s="75">
        <f t="shared" si="0"/>
        <v>0</v>
      </c>
    </row>
    <row r="10" spans="1:22" ht="30" customHeight="1">
      <c r="A10" s="10"/>
      <c r="B10" s="73">
        <v>2</v>
      </c>
      <c r="C10" s="19"/>
      <c r="D10" s="19"/>
      <c r="E10" s="20"/>
      <c r="F10" s="19"/>
      <c r="G10" s="21"/>
      <c r="H10" s="22"/>
      <c r="I10" s="23"/>
      <c r="J10" s="22"/>
      <c r="K10" s="23"/>
      <c r="L10" s="22"/>
      <c r="M10" s="23"/>
      <c r="N10" s="22"/>
      <c r="O10" s="23"/>
      <c r="P10" s="22"/>
      <c r="Q10" s="23"/>
      <c r="R10" s="74">
        <f t="shared" si="0"/>
        <v>0</v>
      </c>
      <c r="S10" s="75">
        <f t="shared" si="0"/>
        <v>0</v>
      </c>
    </row>
    <row r="11" spans="1:22" ht="30" customHeight="1">
      <c r="A11" s="10"/>
      <c r="B11" s="73">
        <v>3</v>
      </c>
      <c r="C11" s="19"/>
      <c r="D11" s="19"/>
      <c r="E11" s="20"/>
      <c r="F11" s="19"/>
      <c r="G11" s="21"/>
      <c r="H11" s="22"/>
      <c r="I11" s="23"/>
      <c r="J11" s="22"/>
      <c r="K11" s="23"/>
      <c r="L11" s="22"/>
      <c r="M11" s="23"/>
      <c r="N11" s="22"/>
      <c r="O11" s="23"/>
      <c r="P11" s="22"/>
      <c r="Q11" s="23"/>
      <c r="R11" s="74">
        <f t="shared" si="0"/>
        <v>0</v>
      </c>
      <c r="S11" s="75">
        <f t="shared" si="0"/>
        <v>0</v>
      </c>
    </row>
    <row r="12" spans="1:22" ht="30" customHeight="1">
      <c r="A12" s="10"/>
      <c r="B12" s="73">
        <v>4</v>
      </c>
      <c r="C12" s="19"/>
      <c r="D12" s="19"/>
      <c r="E12" s="20"/>
      <c r="F12" s="19"/>
      <c r="G12" s="21"/>
      <c r="H12" s="22"/>
      <c r="I12" s="23"/>
      <c r="J12" s="22"/>
      <c r="K12" s="23"/>
      <c r="L12" s="22"/>
      <c r="M12" s="23"/>
      <c r="N12" s="22"/>
      <c r="O12" s="23"/>
      <c r="P12" s="22"/>
      <c r="Q12" s="23"/>
      <c r="R12" s="74">
        <f t="shared" si="0"/>
        <v>0</v>
      </c>
      <c r="S12" s="75">
        <f t="shared" si="0"/>
        <v>0</v>
      </c>
    </row>
    <row r="13" spans="1:22" ht="30" customHeight="1">
      <c r="A13" s="10"/>
      <c r="B13" s="73">
        <v>5</v>
      </c>
      <c r="C13" s="19"/>
      <c r="D13" s="19"/>
      <c r="E13" s="20"/>
      <c r="F13" s="19"/>
      <c r="G13" s="21"/>
      <c r="H13" s="22"/>
      <c r="I13" s="23"/>
      <c r="J13" s="22"/>
      <c r="K13" s="23"/>
      <c r="L13" s="22"/>
      <c r="M13" s="23"/>
      <c r="N13" s="22"/>
      <c r="O13" s="23"/>
      <c r="P13" s="22"/>
      <c r="Q13" s="23"/>
      <c r="R13" s="74">
        <f t="shared" si="0"/>
        <v>0</v>
      </c>
      <c r="S13" s="75">
        <f t="shared" si="0"/>
        <v>0</v>
      </c>
    </row>
    <row r="14" spans="1:22" ht="30" customHeight="1">
      <c r="A14" s="10"/>
      <c r="B14" s="73">
        <v>6</v>
      </c>
      <c r="C14" s="19"/>
      <c r="D14" s="19"/>
      <c r="E14" s="20"/>
      <c r="F14" s="19"/>
      <c r="G14" s="21"/>
      <c r="H14" s="22"/>
      <c r="I14" s="23"/>
      <c r="J14" s="22"/>
      <c r="K14" s="23"/>
      <c r="L14" s="22"/>
      <c r="M14" s="23"/>
      <c r="N14" s="22"/>
      <c r="O14" s="23"/>
      <c r="P14" s="22"/>
      <c r="Q14" s="23"/>
      <c r="R14" s="74">
        <f t="shared" si="0"/>
        <v>0</v>
      </c>
      <c r="S14" s="75">
        <f t="shared" si="0"/>
        <v>0</v>
      </c>
      <c r="V14"/>
    </row>
    <row r="15" spans="1:22" ht="30" customHeight="1">
      <c r="A15" s="10"/>
      <c r="B15" s="73">
        <v>7</v>
      </c>
      <c r="C15" s="19"/>
      <c r="D15" s="19"/>
      <c r="E15" s="20"/>
      <c r="F15" s="19"/>
      <c r="G15" s="21"/>
      <c r="H15" s="22"/>
      <c r="I15" s="23"/>
      <c r="J15" s="22"/>
      <c r="K15" s="23"/>
      <c r="L15" s="22"/>
      <c r="M15" s="23"/>
      <c r="N15" s="22"/>
      <c r="O15" s="23"/>
      <c r="P15" s="22"/>
      <c r="Q15" s="23"/>
      <c r="R15" s="74">
        <f t="shared" si="0"/>
        <v>0</v>
      </c>
      <c r="S15" s="75">
        <f t="shared" si="0"/>
        <v>0</v>
      </c>
      <c r="V15"/>
    </row>
    <row r="16" spans="1:22" ht="30" customHeight="1">
      <c r="A16" s="10"/>
      <c r="B16" s="73">
        <v>8</v>
      </c>
      <c r="C16" s="19"/>
      <c r="D16" s="19"/>
      <c r="E16" s="20"/>
      <c r="F16" s="19"/>
      <c r="G16" s="21"/>
      <c r="H16" s="22"/>
      <c r="I16" s="23"/>
      <c r="J16" s="22"/>
      <c r="K16" s="23"/>
      <c r="L16" s="22"/>
      <c r="M16" s="23"/>
      <c r="N16" s="22"/>
      <c r="O16" s="23"/>
      <c r="P16" s="22"/>
      <c r="Q16" s="23"/>
      <c r="R16" s="74">
        <f t="shared" si="0"/>
        <v>0</v>
      </c>
      <c r="S16" s="75">
        <f t="shared" si="0"/>
        <v>0</v>
      </c>
      <c r="V16"/>
    </row>
    <row r="17" spans="1:22" ht="30" customHeight="1">
      <c r="A17" s="10"/>
      <c r="B17" s="73">
        <v>9</v>
      </c>
      <c r="C17" s="19"/>
      <c r="D17" s="19"/>
      <c r="E17" s="20"/>
      <c r="F17" s="19"/>
      <c r="G17" s="21"/>
      <c r="H17" s="22"/>
      <c r="I17" s="23"/>
      <c r="J17" s="22"/>
      <c r="K17" s="23"/>
      <c r="L17" s="22"/>
      <c r="M17" s="23"/>
      <c r="N17" s="22"/>
      <c r="O17" s="23"/>
      <c r="P17" s="22"/>
      <c r="Q17" s="23"/>
      <c r="R17" s="74">
        <f t="shared" si="0"/>
        <v>0</v>
      </c>
      <c r="S17" s="75">
        <f t="shared" si="0"/>
        <v>0</v>
      </c>
      <c r="V17"/>
    </row>
    <row r="18" spans="1:22" ht="30" customHeight="1">
      <c r="A18" s="10"/>
      <c r="B18" s="73">
        <v>10</v>
      </c>
      <c r="C18" s="19"/>
      <c r="D18" s="19"/>
      <c r="E18" s="20"/>
      <c r="F18" s="19"/>
      <c r="G18" s="21"/>
      <c r="H18" s="22"/>
      <c r="I18" s="23"/>
      <c r="J18" s="22"/>
      <c r="K18" s="23"/>
      <c r="L18" s="22"/>
      <c r="M18" s="23"/>
      <c r="N18" s="22"/>
      <c r="O18" s="23"/>
      <c r="P18" s="22"/>
      <c r="Q18" s="23"/>
      <c r="R18" s="74">
        <f t="shared" si="0"/>
        <v>0</v>
      </c>
      <c r="S18" s="75">
        <f t="shared" si="0"/>
        <v>0</v>
      </c>
      <c r="V18"/>
    </row>
    <row r="19" spans="1:22" ht="30" customHeight="1">
      <c r="A19" s="10"/>
      <c r="B19" s="73">
        <v>11</v>
      </c>
      <c r="C19" s="19"/>
      <c r="D19" s="19"/>
      <c r="E19" s="20"/>
      <c r="F19" s="19"/>
      <c r="G19" s="21"/>
      <c r="H19" s="22"/>
      <c r="I19" s="23"/>
      <c r="J19" s="22"/>
      <c r="K19" s="23"/>
      <c r="L19" s="22"/>
      <c r="M19" s="23"/>
      <c r="N19" s="22"/>
      <c r="O19" s="23"/>
      <c r="P19" s="22"/>
      <c r="Q19" s="23"/>
      <c r="R19" s="74">
        <f t="shared" si="0"/>
        <v>0</v>
      </c>
      <c r="S19" s="75">
        <f t="shared" si="0"/>
        <v>0</v>
      </c>
      <c r="V19"/>
    </row>
    <row r="20" spans="1:22" ht="30" customHeight="1">
      <c r="A20" s="10"/>
      <c r="B20" s="73">
        <v>12</v>
      </c>
      <c r="C20" s="19"/>
      <c r="D20" s="19"/>
      <c r="E20" s="20"/>
      <c r="F20" s="19"/>
      <c r="G20" s="21"/>
      <c r="H20" s="22"/>
      <c r="I20" s="23"/>
      <c r="J20" s="22"/>
      <c r="K20" s="23"/>
      <c r="L20" s="22"/>
      <c r="M20" s="23"/>
      <c r="N20" s="22"/>
      <c r="O20" s="23"/>
      <c r="P20" s="22"/>
      <c r="Q20" s="23"/>
      <c r="R20" s="74">
        <f t="shared" si="0"/>
        <v>0</v>
      </c>
      <c r="S20" s="75">
        <f t="shared" si="0"/>
        <v>0</v>
      </c>
      <c r="V20"/>
    </row>
    <row r="21" spans="1:22" ht="30" customHeight="1">
      <c r="A21" s="10"/>
      <c r="B21" s="73">
        <v>13</v>
      </c>
      <c r="C21" s="19"/>
      <c r="D21" s="19"/>
      <c r="E21" s="20"/>
      <c r="F21" s="19"/>
      <c r="G21" s="21"/>
      <c r="H21" s="22"/>
      <c r="I21" s="23"/>
      <c r="J21" s="22"/>
      <c r="K21" s="23"/>
      <c r="L21" s="22"/>
      <c r="M21" s="23"/>
      <c r="N21" s="22"/>
      <c r="O21" s="23"/>
      <c r="P21" s="22"/>
      <c r="Q21" s="23"/>
      <c r="R21" s="74">
        <f t="shared" si="0"/>
        <v>0</v>
      </c>
      <c r="S21" s="75">
        <f t="shared" si="0"/>
        <v>0</v>
      </c>
      <c r="V21"/>
    </row>
    <row r="22" spans="1:22" ht="30" customHeight="1">
      <c r="A22" s="10"/>
      <c r="B22" s="73">
        <v>14</v>
      </c>
      <c r="C22" s="19"/>
      <c r="D22" s="19"/>
      <c r="E22" s="20"/>
      <c r="F22" s="19"/>
      <c r="G22" s="21"/>
      <c r="H22" s="22"/>
      <c r="I22" s="23"/>
      <c r="J22" s="22"/>
      <c r="K22" s="23"/>
      <c r="L22" s="22"/>
      <c r="M22" s="23"/>
      <c r="N22" s="22"/>
      <c r="O22" s="23"/>
      <c r="P22" s="22"/>
      <c r="Q22" s="23"/>
      <c r="R22" s="74">
        <f t="shared" si="0"/>
        <v>0</v>
      </c>
      <c r="S22" s="75">
        <f t="shared" si="0"/>
        <v>0</v>
      </c>
      <c r="V22"/>
    </row>
    <row r="23" spans="1:22" ht="30" customHeight="1">
      <c r="A23" s="10"/>
      <c r="B23" s="73">
        <v>15</v>
      </c>
      <c r="C23" s="19"/>
      <c r="D23" s="19"/>
      <c r="E23" s="20"/>
      <c r="F23" s="19"/>
      <c r="G23" s="21"/>
      <c r="H23" s="22"/>
      <c r="I23" s="23"/>
      <c r="J23" s="22"/>
      <c r="K23" s="23"/>
      <c r="L23" s="22"/>
      <c r="M23" s="23"/>
      <c r="N23" s="22"/>
      <c r="O23" s="23"/>
      <c r="P23" s="22"/>
      <c r="Q23" s="23"/>
      <c r="R23" s="74">
        <f t="shared" si="0"/>
        <v>0</v>
      </c>
      <c r="S23" s="75">
        <f t="shared" si="0"/>
        <v>0</v>
      </c>
      <c r="V23"/>
    </row>
    <row r="24" spans="1:22" ht="30" customHeight="1" thickBot="1">
      <c r="A24" s="10"/>
      <c r="B24" s="10" t="s">
        <v>50</v>
      </c>
      <c r="C24" s="10"/>
      <c r="D24" s="10"/>
      <c r="E24" s="10"/>
      <c r="F24" s="10"/>
      <c r="G24" s="16" t="s">
        <v>51</v>
      </c>
      <c r="H24" s="76">
        <f t="shared" ref="H24:N24" si="1">SUM(H9:H23)</f>
        <v>0</v>
      </c>
      <c r="I24" s="77">
        <f t="shared" si="1"/>
        <v>0</v>
      </c>
      <c r="J24" s="76">
        <f t="shared" si="1"/>
        <v>0</v>
      </c>
      <c r="K24" s="77">
        <f t="shared" si="1"/>
        <v>0</v>
      </c>
      <c r="L24" s="76">
        <f t="shared" si="1"/>
        <v>0</v>
      </c>
      <c r="M24" s="77">
        <f t="shared" si="1"/>
        <v>0</v>
      </c>
      <c r="N24" s="76">
        <f t="shared" si="1"/>
        <v>0</v>
      </c>
      <c r="O24" s="77">
        <f>SUM(O9:O23)</f>
        <v>0</v>
      </c>
      <c r="P24" s="76">
        <f>SUM(P9:P23)</f>
        <v>0</v>
      </c>
      <c r="Q24" s="77">
        <f>SUM(Q9:Q23)</f>
        <v>0</v>
      </c>
      <c r="R24" s="74">
        <f t="shared" si="0"/>
        <v>0</v>
      </c>
      <c r="S24" s="75">
        <f>I24+K24+M24+O24+Q24</f>
        <v>0</v>
      </c>
      <c r="V24"/>
    </row>
    <row r="25" spans="1:22" ht="30" customHeight="1">
      <c r="A25" s="10"/>
      <c r="B25" s="6" t="s">
        <v>52</v>
      </c>
      <c r="C25" s="10"/>
      <c r="D25" s="10"/>
      <c r="E25" s="10"/>
      <c r="F25" s="10"/>
      <c r="G25" s="46"/>
      <c r="H25" s="78"/>
      <c r="I25" s="78"/>
      <c r="J25" s="78"/>
      <c r="K25" s="78"/>
      <c r="L25" s="78"/>
      <c r="M25" s="78"/>
      <c r="N25" s="78"/>
      <c r="O25" s="78"/>
      <c r="P25" s="78"/>
      <c r="Q25" s="78"/>
      <c r="R25" s="78"/>
      <c r="S25" s="78"/>
      <c r="V25"/>
    </row>
    <row r="26" spans="1:22" ht="20.100000000000001" customHeight="1">
      <c r="B26" s="6" t="s">
        <v>53</v>
      </c>
    </row>
    <row r="27" spans="1:22" ht="20.100000000000001" customHeight="1"/>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9AA7-EE95-4716-8181-31316E1B5A49}">
  <sheetPr>
    <pageSetUpPr fitToPage="1"/>
  </sheetPr>
  <dimension ref="A1:V26"/>
  <sheetViews>
    <sheetView showGridLines="0" view="pageBreakPreview" topLeftCell="A2"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9" width="11.25" style="6" customWidth="1"/>
    <col min="20" max="16384" width="9" style="6"/>
  </cols>
  <sheetData>
    <row r="1" spans="1:22" ht="13.7" customHeight="1">
      <c r="A1" s="6" t="s">
        <v>54</v>
      </c>
    </row>
    <row r="3" spans="1:22" ht="27">
      <c r="A3" s="7" t="s">
        <v>55</v>
      </c>
      <c r="B3" s="8"/>
      <c r="C3" s="8"/>
      <c r="D3" s="8"/>
      <c r="E3" s="8"/>
      <c r="F3" s="8"/>
      <c r="G3" s="8"/>
      <c r="H3" s="8"/>
      <c r="I3" s="8"/>
      <c r="J3" s="8"/>
      <c r="K3" s="8"/>
      <c r="L3" s="8"/>
      <c r="M3" s="8"/>
      <c r="N3" s="8"/>
      <c r="O3" s="8"/>
      <c r="P3" s="8"/>
      <c r="Q3" s="8"/>
    </row>
    <row r="4" spans="1:22">
      <c r="A4" s="9"/>
      <c r="B4" s="9" t="s">
        <v>27</v>
      </c>
      <c r="C4" s="10"/>
      <c r="D4" s="10"/>
      <c r="E4" s="10"/>
      <c r="F4" s="10"/>
      <c r="G4" s="10"/>
      <c r="H4" s="10"/>
      <c r="I4" s="10"/>
      <c r="J4" s="10"/>
      <c r="K4" s="10"/>
      <c r="L4" s="10"/>
      <c r="M4" s="10"/>
      <c r="N4" s="10"/>
      <c r="O4" s="10"/>
      <c r="P4" s="10"/>
      <c r="Q4" s="10"/>
    </row>
    <row r="5" spans="1:22">
      <c r="A5" s="9"/>
      <c r="B5" s="111"/>
      <c r="C5" s="10"/>
      <c r="D5" s="10"/>
      <c r="E5" s="10"/>
      <c r="F5" s="10"/>
      <c r="G5" s="10"/>
      <c r="H5" s="10"/>
      <c r="I5" s="10"/>
      <c r="J5" s="10"/>
      <c r="K5" s="10"/>
      <c r="L5" s="10"/>
      <c r="M5" s="10"/>
      <c r="N5" s="10"/>
      <c r="O5" s="10"/>
      <c r="P5" s="10"/>
      <c r="Q5" s="10"/>
    </row>
    <row r="6" spans="1:22" ht="14.25" thickBot="1">
      <c r="A6" s="10"/>
      <c r="B6" s="10"/>
      <c r="C6" s="10"/>
      <c r="D6" s="10"/>
      <c r="E6" s="10"/>
      <c r="F6" s="10"/>
      <c r="G6" s="10"/>
      <c r="H6" s="10"/>
      <c r="I6" s="10"/>
      <c r="J6" s="10"/>
      <c r="K6" s="10"/>
      <c r="L6" s="10"/>
      <c r="M6" s="10"/>
      <c r="N6" s="10"/>
      <c r="O6" s="10"/>
      <c r="P6" s="10"/>
      <c r="Q6" s="10"/>
      <c r="R6" s="32" t="s">
        <v>8</v>
      </c>
    </row>
    <row r="7" spans="1:22">
      <c r="A7" s="10"/>
      <c r="B7" s="116" t="s">
        <v>36</v>
      </c>
      <c r="C7" s="116" t="s">
        <v>37</v>
      </c>
      <c r="D7" s="116" t="s">
        <v>38</v>
      </c>
      <c r="E7" s="116" t="s">
        <v>39</v>
      </c>
      <c r="F7" s="116" t="s">
        <v>40</v>
      </c>
      <c r="G7" s="115" t="s">
        <v>41</v>
      </c>
      <c r="H7" s="11" t="s">
        <v>42</v>
      </c>
      <c r="I7" s="12"/>
      <c r="J7" s="11" t="s">
        <v>43</v>
      </c>
      <c r="K7" s="12"/>
      <c r="L7" s="11" t="s">
        <v>44</v>
      </c>
      <c r="M7" s="12"/>
      <c r="N7" s="11" t="s">
        <v>45</v>
      </c>
      <c r="O7" s="12"/>
      <c r="P7" s="11" t="s">
        <v>46</v>
      </c>
      <c r="Q7" s="12"/>
      <c r="R7" s="35" t="s">
        <v>47</v>
      </c>
      <c r="S7" s="36"/>
    </row>
    <row r="8" spans="1:22" ht="48" customHeight="1">
      <c r="A8" s="10"/>
      <c r="B8" s="116"/>
      <c r="C8" s="116"/>
      <c r="D8" s="116"/>
      <c r="E8" s="116"/>
      <c r="F8" s="116"/>
      <c r="G8" s="115"/>
      <c r="H8" s="13" t="s">
        <v>48</v>
      </c>
      <c r="I8" s="14" t="s">
        <v>49</v>
      </c>
      <c r="J8" s="13" t="s">
        <v>48</v>
      </c>
      <c r="K8" s="14" t="s">
        <v>49</v>
      </c>
      <c r="L8" s="13" t="s">
        <v>48</v>
      </c>
      <c r="M8" s="14" t="s">
        <v>49</v>
      </c>
      <c r="N8" s="13" t="s">
        <v>48</v>
      </c>
      <c r="O8" s="14" t="s">
        <v>49</v>
      </c>
      <c r="P8" s="13" t="s">
        <v>48</v>
      </c>
      <c r="Q8" s="14" t="s">
        <v>49</v>
      </c>
      <c r="R8" s="13" t="s">
        <v>48</v>
      </c>
      <c r="S8" s="37" t="s">
        <v>49</v>
      </c>
    </row>
    <row r="9" spans="1:22" ht="30" customHeight="1">
      <c r="A9" s="10"/>
      <c r="B9" s="73">
        <v>1</v>
      </c>
      <c r="C9" s="19"/>
      <c r="D9" s="19"/>
      <c r="E9" s="20"/>
      <c r="F9" s="19"/>
      <c r="G9" s="21"/>
      <c r="H9" s="22"/>
      <c r="I9" s="23"/>
      <c r="J9" s="22"/>
      <c r="K9" s="23"/>
      <c r="L9" s="22"/>
      <c r="M9" s="23"/>
      <c r="N9" s="22"/>
      <c r="O9" s="23"/>
      <c r="P9" s="22"/>
      <c r="Q9" s="23"/>
      <c r="R9" s="74">
        <f>H9+J9+L9+N9+P9</f>
        <v>0</v>
      </c>
      <c r="S9" s="75">
        <f t="shared" ref="S9:S24" si="0">I9+K9+M9+O9+Q9</f>
        <v>0</v>
      </c>
    </row>
    <row r="10" spans="1:22" ht="30" customHeight="1">
      <c r="A10" s="10"/>
      <c r="B10" s="73">
        <v>2</v>
      </c>
      <c r="C10" s="19"/>
      <c r="D10" s="19"/>
      <c r="E10" s="20"/>
      <c r="F10" s="19"/>
      <c r="G10" s="21"/>
      <c r="H10" s="22"/>
      <c r="I10" s="23"/>
      <c r="J10" s="22"/>
      <c r="K10" s="23"/>
      <c r="L10" s="22"/>
      <c r="M10" s="23"/>
      <c r="N10" s="22"/>
      <c r="O10" s="23"/>
      <c r="P10" s="22"/>
      <c r="Q10" s="23"/>
      <c r="R10" s="74">
        <f t="shared" ref="R10:R24" si="1">H10+J10+L10+N10+P10</f>
        <v>0</v>
      </c>
      <c r="S10" s="75">
        <f t="shared" si="0"/>
        <v>0</v>
      </c>
    </row>
    <row r="11" spans="1:22" ht="30" customHeight="1">
      <c r="A11" s="10"/>
      <c r="B11" s="73">
        <v>3</v>
      </c>
      <c r="C11" s="19"/>
      <c r="D11" s="19"/>
      <c r="E11" s="20"/>
      <c r="F11" s="19"/>
      <c r="G11" s="21"/>
      <c r="H11" s="22"/>
      <c r="I11" s="23"/>
      <c r="J11" s="22"/>
      <c r="K11" s="23"/>
      <c r="L11" s="22"/>
      <c r="M11" s="23"/>
      <c r="N11" s="22"/>
      <c r="O11" s="23"/>
      <c r="P11" s="22"/>
      <c r="Q11" s="23"/>
      <c r="R11" s="74">
        <f t="shared" si="1"/>
        <v>0</v>
      </c>
      <c r="S11" s="75">
        <f t="shared" si="0"/>
        <v>0</v>
      </c>
    </row>
    <row r="12" spans="1:22" ht="30" customHeight="1">
      <c r="A12" s="10"/>
      <c r="B12" s="73">
        <v>4</v>
      </c>
      <c r="C12" s="19"/>
      <c r="D12" s="19"/>
      <c r="E12" s="20"/>
      <c r="F12" s="19"/>
      <c r="G12" s="21"/>
      <c r="H12" s="22"/>
      <c r="I12" s="23"/>
      <c r="J12" s="22"/>
      <c r="K12" s="23"/>
      <c r="L12" s="22"/>
      <c r="M12" s="23"/>
      <c r="N12" s="22"/>
      <c r="O12" s="23"/>
      <c r="P12" s="22"/>
      <c r="Q12" s="23"/>
      <c r="R12" s="74">
        <f t="shared" si="1"/>
        <v>0</v>
      </c>
      <c r="S12" s="75">
        <f t="shared" si="0"/>
        <v>0</v>
      </c>
    </row>
    <row r="13" spans="1:22" ht="30" customHeight="1">
      <c r="A13" s="10"/>
      <c r="B13" s="73">
        <v>5</v>
      </c>
      <c r="C13" s="19"/>
      <c r="D13" s="19"/>
      <c r="E13" s="20"/>
      <c r="F13" s="19"/>
      <c r="G13" s="21"/>
      <c r="H13" s="22"/>
      <c r="I13" s="23"/>
      <c r="J13" s="22"/>
      <c r="K13" s="23"/>
      <c r="L13" s="22"/>
      <c r="M13" s="23"/>
      <c r="N13" s="22"/>
      <c r="O13" s="23"/>
      <c r="P13" s="22"/>
      <c r="Q13" s="23"/>
      <c r="R13" s="74">
        <f t="shared" si="1"/>
        <v>0</v>
      </c>
      <c r="S13" s="75">
        <f t="shared" si="0"/>
        <v>0</v>
      </c>
    </row>
    <row r="14" spans="1:22" ht="30" customHeight="1">
      <c r="A14" s="10"/>
      <c r="B14" s="73">
        <v>6</v>
      </c>
      <c r="C14" s="19"/>
      <c r="D14" s="19"/>
      <c r="E14" s="20"/>
      <c r="F14" s="19"/>
      <c r="G14" s="21"/>
      <c r="H14" s="22"/>
      <c r="I14" s="23"/>
      <c r="J14" s="22"/>
      <c r="K14" s="23"/>
      <c r="L14" s="22"/>
      <c r="M14" s="23"/>
      <c r="N14" s="22"/>
      <c r="O14" s="23"/>
      <c r="P14" s="22"/>
      <c r="Q14" s="23"/>
      <c r="R14" s="74">
        <f t="shared" si="1"/>
        <v>0</v>
      </c>
      <c r="S14" s="75">
        <f t="shared" si="0"/>
        <v>0</v>
      </c>
      <c r="V14"/>
    </row>
    <row r="15" spans="1:22" ht="30" customHeight="1">
      <c r="A15" s="10"/>
      <c r="B15" s="73">
        <v>7</v>
      </c>
      <c r="C15" s="19"/>
      <c r="D15" s="19"/>
      <c r="E15" s="20"/>
      <c r="F15" s="19"/>
      <c r="G15" s="21"/>
      <c r="H15" s="22"/>
      <c r="I15" s="23"/>
      <c r="J15" s="22"/>
      <c r="K15" s="23"/>
      <c r="L15" s="22"/>
      <c r="M15" s="23"/>
      <c r="N15" s="22"/>
      <c r="O15" s="23"/>
      <c r="P15" s="22"/>
      <c r="Q15" s="23"/>
      <c r="R15" s="74">
        <f t="shared" si="1"/>
        <v>0</v>
      </c>
      <c r="S15" s="75">
        <f t="shared" si="0"/>
        <v>0</v>
      </c>
      <c r="V15"/>
    </row>
    <row r="16" spans="1:22" ht="30" customHeight="1">
      <c r="A16" s="10"/>
      <c r="B16" s="73">
        <v>8</v>
      </c>
      <c r="C16" s="19"/>
      <c r="D16" s="19"/>
      <c r="E16" s="20"/>
      <c r="F16" s="19"/>
      <c r="G16" s="21"/>
      <c r="H16" s="22"/>
      <c r="I16" s="23"/>
      <c r="J16" s="22"/>
      <c r="K16" s="23"/>
      <c r="L16" s="22"/>
      <c r="M16" s="23"/>
      <c r="N16" s="22"/>
      <c r="O16" s="23"/>
      <c r="P16" s="22"/>
      <c r="Q16" s="23"/>
      <c r="R16" s="74">
        <f t="shared" si="1"/>
        <v>0</v>
      </c>
      <c r="S16" s="75">
        <f t="shared" si="0"/>
        <v>0</v>
      </c>
      <c r="V16"/>
    </row>
    <row r="17" spans="1:22" ht="30" customHeight="1">
      <c r="A17" s="10"/>
      <c r="B17" s="73">
        <v>9</v>
      </c>
      <c r="C17" s="19"/>
      <c r="D17" s="19"/>
      <c r="E17" s="20"/>
      <c r="F17" s="19"/>
      <c r="G17" s="21"/>
      <c r="H17" s="22"/>
      <c r="I17" s="23"/>
      <c r="J17" s="22"/>
      <c r="K17" s="23"/>
      <c r="L17" s="22"/>
      <c r="M17" s="23"/>
      <c r="N17" s="22"/>
      <c r="O17" s="23"/>
      <c r="P17" s="22"/>
      <c r="Q17" s="23"/>
      <c r="R17" s="74">
        <f t="shared" si="1"/>
        <v>0</v>
      </c>
      <c r="S17" s="75">
        <f t="shared" si="0"/>
        <v>0</v>
      </c>
      <c r="V17"/>
    </row>
    <row r="18" spans="1:22" ht="30" customHeight="1">
      <c r="A18" s="10"/>
      <c r="B18" s="73">
        <v>10</v>
      </c>
      <c r="C18" s="19"/>
      <c r="D18" s="19"/>
      <c r="E18" s="20"/>
      <c r="F18" s="19"/>
      <c r="G18" s="21"/>
      <c r="H18" s="22"/>
      <c r="I18" s="23"/>
      <c r="J18" s="22"/>
      <c r="K18" s="23"/>
      <c r="L18" s="22"/>
      <c r="M18" s="23"/>
      <c r="N18" s="22"/>
      <c r="O18" s="23"/>
      <c r="P18" s="22"/>
      <c r="Q18" s="23"/>
      <c r="R18" s="74">
        <f t="shared" si="1"/>
        <v>0</v>
      </c>
      <c r="S18" s="75">
        <f t="shared" si="0"/>
        <v>0</v>
      </c>
      <c r="V18"/>
    </row>
    <row r="19" spans="1:22" ht="30" customHeight="1">
      <c r="A19" s="10"/>
      <c r="B19" s="73">
        <v>11</v>
      </c>
      <c r="C19" s="19"/>
      <c r="D19" s="19"/>
      <c r="E19" s="20"/>
      <c r="F19" s="19"/>
      <c r="G19" s="21"/>
      <c r="H19" s="22"/>
      <c r="I19" s="23"/>
      <c r="J19" s="22"/>
      <c r="K19" s="23"/>
      <c r="L19" s="22"/>
      <c r="M19" s="23"/>
      <c r="N19" s="22"/>
      <c r="O19" s="23"/>
      <c r="P19" s="22"/>
      <c r="Q19" s="23"/>
      <c r="R19" s="74">
        <f t="shared" si="1"/>
        <v>0</v>
      </c>
      <c r="S19" s="75">
        <f t="shared" si="0"/>
        <v>0</v>
      </c>
      <c r="V19"/>
    </row>
    <row r="20" spans="1:22" ht="30" customHeight="1">
      <c r="A20" s="10"/>
      <c r="B20" s="73">
        <v>12</v>
      </c>
      <c r="C20" s="19"/>
      <c r="D20" s="19"/>
      <c r="E20" s="20"/>
      <c r="F20" s="19"/>
      <c r="G20" s="21"/>
      <c r="H20" s="22"/>
      <c r="I20" s="23"/>
      <c r="J20" s="22"/>
      <c r="K20" s="23"/>
      <c r="L20" s="22"/>
      <c r="M20" s="23"/>
      <c r="N20" s="22"/>
      <c r="O20" s="23"/>
      <c r="P20" s="22"/>
      <c r="Q20" s="23"/>
      <c r="R20" s="74">
        <f t="shared" si="1"/>
        <v>0</v>
      </c>
      <c r="S20" s="75">
        <f t="shared" si="0"/>
        <v>0</v>
      </c>
      <c r="V20"/>
    </row>
    <row r="21" spans="1:22" ht="30" customHeight="1">
      <c r="A21" s="10"/>
      <c r="B21" s="73">
        <v>13</v>
      </c>
      <c r="C21" s="19"/>
      <c r="D21" s="19"/>
      <c r="E21" s="20"/>
      <c r="F21" s="19"/>
      <c r="G21" s="21"/>
      <c r="H21" s="22"/>
      <c r="I21" s="23"/>
      <c r="J21" s="22"/>
      <c r="K21" s="23"/>
      <c r="L21" s="22"/>
      <c r="M21" s="23"/>
      <c r="N21" s="22"/>
      <c r="O21" s="23"/>
      <c r="P21" s="22"/>
      <c r="Q21" s="23"/>
      <c r="R21" s="74">
        <f t="shared" si="1"/>
        <v>0</v>
      </c>
      <c r="S21" s="75">
        <f t="shared" si="0"/>
        <v>0</v>
      </c>
      <c r="V21"/>
    </row>
    <row r="22" spans="1:22" ht="30" customHeight="1">
      <c r="A22" s="10"/>
      <c r="B22" s="73">
        <v>14</v>
      </c>
      <c r="C22" s="19"/>
      <c r="D22" s="19"/>
      <c r="E22" s="20"/>
      <c r="F22" s="19"/>
      <c r="G22" s="21"/>
      <c r="H22" s="22"/>
      <c r="I22" s="23"/>
      <c r="J22" s="22"/>
      <c r="K22" s="23"/>
      <c r="L22" s="22"/>
      <c r="M22" s="23"/>
      <c r="N22" s="22"/>
      <c r="O22" s="23"/>
      <c r="P22" s="22"/>
      <c r="Q22" s="23"/>
      <c r="R22" s="74">
        <f t="shared" si="1"/>
        <v>0</v>
      </c>
      <c r="S22" s="75">
        <f t="shared" si="0"/>
        <v>0</v>
      </c>
      <c r="V22"/>
    </row>
    <row r="23" spans="1:22" ht="30" customHeight="1">
      <c r="A23" s="10"/>
      <c r="B23" s="73">
        <v>15</v>
      </c>
      <c r="C23" s="19"/>
      <c r="D23" s="19"/>
      <c r="E23" s="20"/>
      <c r="F23" s="19"/>
      <c r="G23" s="21"/>
      <c r="H23" s="22"/>
      <c r="I23" s="23"/>
      <c r="J23" s="22"/>
      <c r="K23" s="23"/>
      <c r="L23" s="22"/>
      <c r="M23" s="23"/>
      <c r="N23" s="22"/>
      <c r="O23" s="23"/>
      <c r="P23" s="22"/>
      <c r="Q23" s="23"/>
      <c r="R23" s="74">
        <f t="shared" si="1"/>
        <v>0</v>
      </c>
      <c r="S23" s="75">
        <f t="shared" si="0"/>
        <v>0</v>
      </c>
      <c r="V23"/>
    </row>
    <row r="24" spans="1:22" ht="30" customHeight="1" thickBot="1">
      <c r="A24" s="10"/>
      <c r="B24" s="10" t="s">
        <v>50</v>
      </c>
      <c r="C24" s="10"/>
      <c r="D24" s="10"/>
      <c r="E24" s="10"/>
      <c r="F24" s="10"/>
      <c r="G24" s="16" t="s">
        <v>51</v>
      </c>
      <c r="H24" s="76">
        <f t="shared" ref="H24:Q24" si="2">SUM(H9:H23)</f>
        <v>0</v>
      </c>
      <c r="I24" s="77">
        <f t="shared" si="2"/>
        <v>0</v>
      </c>
      <c r="J24" s="76">
        <f t="shared" si="2"/>
        <v>0</v>
      </c>
      <c r="K24" s="77">
        <f t="shared" si="2"/>
        <v>0</v>
      </c>
      <c r="L24" s="76">
        <f t="shared" si="2"/>
        <v>0</v>
      </c>
      <c r="M24" s="77">
        <f t="shared" si="2"/>
        <v>0</v>
      </c>
      <c r="N24" s="76">
        <f t="shared" si="2"/>
        <v>0</v>
      </c>
      <c r="O24" s="77">
        <f t="shared" si="2"/>
        <v>0</v>
      </c>
      <c r="P24" s="76">
        <f t="shared" si="2"/>
        <v>0</v>
      </c>
      <c r="Q24" s="77">
        <f t="shared" si="2"/>
        <v>0</v>
      </c>
      <c r="R24" s="74">
        <f t="shared" si="1"/>
        <v>0</v>
      </c>
      <c r="S24" s="75">
        <f t="shared" si="0"/>
        <v>0</v>
      </c>
      <c r="V24"/>
    </row>
    <row r="25" spans="1:22" ht="30" customHeight="1">
      <c r="A25" s="10"/>
      <c r="B25" s="6" t="s">
        <v>52</v>
      </c>
      <c r="C25" s="10"/>
      <c r="D25" s="10"/>
      <c r="E25" s="10"/>
      <c r="F25" s="10"/>
      <c r="G25" s="46"/>
      <c r="H25" s="78"/>
      <c r="I25" s="78"/>
      <c r="J25" s="78"/>
      <c r="K25" s="78"/>
      <c r="L25" s="78"/>
      <c r="M25" s="78"/>
      <c r="N25" s="78"/>
      <c r="O25" s="78"/>
      <c r="P25" s="78"/>
      <c r="Q25" s="78"/>
      <c r="R25" s="78"/>
      <c r="S25" s="78"/>
      <c r="V25"/>
    </row>
    <row r="26" spans="1:22" ht="20.100000000000001" customHeight="1">
      <c r="B26" s="6" t="s">
        <v>53</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5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7B9B-1848-4D5C-9197-0863396AA11D}">
  <sheetPr>
    <pageSetUpPr fitToPage="1"/>
  </sheetPr>
  <dimension ref="A1:V26"/>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9" width="11.25" style="6" customWidth="1"/>
    <col min="20" max="16384" width="9" style="6"/>
  </cols>
  <sheetData>
    <row r="1" spans="1:22" ht="13.7" customHeight="1">
      <c r="A1" s="6" t="s">
        <v>56</v>
      </c>
    </row>
    <row r="3" spans="1:22" ht="27">
      <c r="A3" s="7" t="s">
        <v>55</v>
      </c>
      <c r="B3" s="8"/>
      <c r="C3" s="8"/>
      <c r="D3" s="8"/>
      <c r="E3" s="8"/>
      <c r="F3" s="8"/>
      <c r="G3" s="8"/>
      <c r="H3" s="8"/>
      <c r="I3" s="8"/>
      <c r="J3" s="8"/>
      <c r="K3" s="8"/>
      <c r="L3" s="8"/>
      <c r="M3" s="8"/>
      <c r="N3" s="8"/>
      <c r="O3" s="8"/>
      <c r="P3" s="8"/>
      <c r="Q3" s="8"/>
    </row>
    <row r="4" spans="1:22">
      <c r="A4" s="9"/>
      <c r="B4" s="9" t="s">
        <v>28</v>
      </c>
      <c r="C4" s="10"/>
      <c r="D4" s="10"/>
      <c r="E4" s="10"/>
      <c r="F4" s="10"/>
      <c r="G4" s="10"/>
      <c r="H4" s="10"/>
      <c r="I4" s="10"/>
      <c r="J4" s="10"/>
      <c r="K4" s="10"/>
      <c r="L4" s="10"/>
      <c r="M4" s="10"/>
      <c r="N4" s="10"/>
      <c r="O4" s="10"/>
      <c r="P4" s="10"/>
      <c r="Q4" s="10"/>
    </row>
    <row r="5" spans="1:22">
      <c r="A5" s="9"/>
      <c r="B5" s="111"/>
      <c r="C5" s="10"/>
      <c r="D5" s="10"/>
      <c r="E5" s="10"/>
      <c r="F5" s="10"/>
      <c r="G5" s="10"/>
      <c r="H5" s="10"/>
      <c r="I5" s="10"/>
      <c r="J5" s="10"/>
      <c r="K5" s="10"/>
      <c r="L5" s="10"/>
      <c r="M5" s="10"/>
      <c r="N5" s="10"/>
      <c r="O5" s="10"/>
      <c r="P5" s="10"/>
      <c r="Q5" s="10"/>
    </row>
    <row r="6" spans="1:22" ht="14.25" thickBot="1">
      <c r="A6" s="10"/>
      <c r="B6" s="10"/>
      <c r="C6" s="10"/>
      <c r="D6" s="10"/>
      <c r="E6" s="10"/>
      <c r="F6" s="10"/>
      <c r="G6" s="10"/>
      <c r="H6" s="10"/>
      <c r="I6" s="10"/>
      <c r="J6" s="10"/>
      <c r="K6" s="10"/>
      <c r="L6" s="10"/>
      <c r="M6" s="10"/>
      <c r="N6" s="10"/>
      <c r="O6" s="10"/>
      <c r="P6" s="10"/>
      <c r="Q6" s="10"/>
      <c r="R6" s="32" t="s">
        <v>8</v>
      </c>
    </row>
    <row r="7" spans="1:22">
      <c r="A7" s="10"/>
      <c r="B7" s="116" t="s">
        <v>36</v>
      </c>
      <c r="C7" s="116" t="s">
        <v>37</v>
      </c>
      <c r="D7" s="116" t="s">
        <v>38</v>
      </c>
      <c r="E7" s="116" t="s">
        <v>39</v>
      </c>
      <c r="F7" s="116" t="s">
        <v>40</v>
      </c>
      <c r="G7" s="115" t="s">
        <v>41</v>
      </c>
      <c r="H7" s="11" t="s">
        <v>42</v>
      </c>
      <c r="I7" s="12"/>
      <c r="J7" s="11" t="s">
        <v>43</v>
      </c>
      <c r="K7" s="12"/>
      <c r="L7" s="11" t="s">
        <v>44</v>
      </c>
      <c r="M7" s="12"/>
      <c r="N7" s="11" t="s">
        <v>45</v>
      </c>
      <c r="O7" s="12"/>
      <c r="P7" s="11" t="s">
        <v>46</v>
      </c>
      <c r="Q7" s="12"/>
      <c r="R7" s="35" t="s">
        <v>47</v>
      </c>
      <c r="S7" s="36"/>
    </row>
    <row r="8" spans="1:22" ht="48" customHeight="1">
      <c r="A8" s="10"/>
      <c r="B8" s="116"/>
      <c r="C8" s="116"/>
      <c r="D8" s="116"/>
      <c r="E8" s="116"/>
      <c r="F8" s="116"/>
      <c r="G8" s="115"/>
      <c r="H8" s="13" t="s">
        <v>48</v>
      </c>
      <c r="I8" s="14" t="s">
        <v>49</v>
      </c>
      <c r="J8" s="13" t="s">
        <v>48</v>
      </c>
      <c r="K8" s="14" t="s">
        <v>49</v>
      </c>
      <c r="L8" s="13" t="s">
        <v>48</v>
      </c>
      <c r="M8" s="14" t="s">
        <v>49</v>
      </c>
      <c r="N8" s="13" t="s">
        <v>48</v>
      </c>
      <c r="O8" s="14" t="s">
        <v>49</v>
      </c>
      <c r="P8" s="13" t="s">
        <v>48</v>
      </c>
      <c r="Q8" s="14" t="s">
        <v>49</v>
      </c>
      <c r="R8" s="13" t="s">
        <v>48</v>
      </c>
      <c r="S8" s="37" t="s">
        <v>49</v>
      </c>
    </row>
    <row r="9" spans="1:22" ht="30" customHeight="1">
      <c r="A9" s="10"/>
      <c r="B9" s="43">
        <v>1</v>
      </c>
      <c r="C9" s="19"/>
      <c r="D9" s="19"/>
      <c r="E9" s="20"/>
      <c r="F9" s="19"/>
      <c r="G9" s="21"/>
      <c r="H9" s="22"/>
      <c r="I9" s="23"/>
      <c r="J9" s="22"/>
      <c r="K9" s="23"/>
      <c r="L9" s="22"/>
      <c r="M9" s="23"/>
      <c r="N9" s="22"/>
      <c r="O9" s="23"/>
      <c r="P9" s="22"/>
      <c r="Q9" s="23"/>
      <c r="R9" s="44">
        <f>H9+J9+L9+N9+P9</f>
        <v>0</v>
      </c>
      <c r="S9" s="45">
        <f t="shared" ref="S9:S24" si="0">I9+K9+M9+O9+Q9</f>
        <v>0</v>
      </c>
    </row>
    <row r="10" spans="1:22" ht="30" customHeight="1">
      <c r="A10" s="10"/>
      <c r="B10" s="43">
        <v>2</v>
      </c>
      <c r="C10" s="19"/>
      <c r="D10" s="19"/>
      <c r="E10" s="20"/>
      <c r="F10" s="19"/>
      <c r="G10" s="21"/>
      <c r="H10" s="22"/>
      <c r="I10" s="23"/>
      <c r="J10" s="22"/>
      <c r="K10" s="23"/>
      <c r="L10" s="22"/>
      <c r="M10" s="23"/>
      <c r="N10" s="22"/>
      <c r="O10" s="23"/>
      <c r="P10" s="22"/>
      <c r="Q10" s="23"/>
      <c r="R10" s="44">
        <f t="shared" ref="R10:R24" si="1">H10+J10+L10+N10+P10</f>
        <v>0</v>
      </c>
      <c r="S10" s="45">
        <f t="shared" si="0"/>
        <v>0</v>
      </c>
    </row>
    <row r="11" spans="1:22" ht="30" customHeight="1">
      <c r="A11" s="10"/>
      <c r="B11" s="43">
        <v>3</v>
      </c>
      <c r="C11" s="19"/>
      <c r="D11" s="19"/>
      <c r="E11" s="20"/>
      <c r="F11" s="19"/>
      <c r="G11" s="21"/>
      <c r="H11" s="22"/>
      <c r="I11" s="23"/>
      <c r="J11" s="22"/>
      <c r="K11" s="23"/>
      <c r="L11" s="22"/>
      <c r="M11" s="23"/>
      <c r="N11" s="22"/>
      <c r="O11" s="23"/>
      <c r="P11" s="22"/>
      <c r="Q11" s="23"/>
      <c r="R11" s="44">
        <f t="shared" si="1"/>
        <v>0</v>
      </c>
      <c r="S11" s="45">
        <f t="shared" si="0"/>
        <v>0</v>
      </c>
    </row>
    <row r="12" spans="1:22" ht="30" customHeight="1">
      <c r="A12" s="10"/>
      <c r="B12" s="43">
        <v>4</v>
      </c>
      <c r="C12" s="19"/>
      <c r="D12" s="19"/>
      <c r="E12" s="20"/>
      <c r="F12" s="19"/>
      <c r="G12" s="21"/>
      <c r="H12" s="22"/>
      <c r="I12" s="23"/>
      <c r="J12" s="22"/>
      <c r="K12" s="23"/>
      <c r="L12" s="22"/>
      <c r="M12" s="23"/>
      <c r="N12" s="22"/>
      <c r="O12" s="23"/>
      <c r="P12" s="22"/>
      <c r="Q12" s="23"/>
      <c r="R12" s="44">
        <f t="shared" si="1"/>
        <v>0</v>
      </c>
      <c r="S12" s="45">
        <f t="shared" si="0"/>
        <v>0</v>
      </c>
    </row>
    <row r="13" spans="1:22" ht="30" customHeight="1">
      <c r="A13" s="10"/>
      <c r="B13" s="43">
        <v>5</v>
      </c>
      <c r="C13" s="19"/>
      <c r="D13" s="19"/>
      <c r="E13" s="20"/>
      <c r="F13" s="19"/>
      <c r="G13" s="21"/>
      <c r="H13" s="22"/>
      <c r="I13" s="23"/>
      <c r="J13" s="22"/>
      <c r="K13" s="23"/>
      <c r="L13" s="22"/>
      <c r="M13" s="23"/>
      <c r="N13" s="22"/>
      <c r="O13" s="23"/>
      <c r="P13" s="22"/>
      <c r="Q13" s="23"/>
      <c r="R13" s="44">
        <f t="shared" si="1"/>
        <v>0</v>
      </c>
      <c r="S13" s="45">
        <f t="shared" si="0"/>
        <v>0</v>
      </c>
    </row>
    <row r="14" spans="1:22" ht="30" customHeight="1">
      <c r="A14" s="10"/>
      <c r="B14" s="43">
        <v>6</v>
      </c>
      <c r="C14" s="19"/>
      <c r="D14" s="19"/>
      <c r="E14" s="20"/>
      <c r="F14" s="19"/>
      <c r="G14" s="21"/>
      <c r="H14" s="22"/>
      <c r="I14" s="23"/>
      <c r="J14" s="22"/>
      <c r="K14" s="23"/>
      <c r="L14" s="22"/>
      <c r="M14" s="23"/>
      <c r="N14" s="22"/>
      <c r="O14" s="23"/>
      <c r="P14" s="22"/>
      <c r="Q14" s="23"/>
      <c r="R14" s="44">
        <f t="shared" si="1"/>
        <v>0</v>
      </c>
      <c r="S14" s="45">
        <f t="shared" si="0"/>
        <v>0</v>
      </c>
      <c r="V14"/>
    </row>
    <row r="15" spans="1:22" ht="30" customHeight="1">
      <c r="A15" s="10"/>
      <c r="B15" s="43">
        <v>7</v>
      </c>
      <c r="C15" s="19"/>
      <c r="D15" s="19"/>
      <c r="E15" s="20"/>
      <c r="F15" s="19"/>
      <c r="G15" s="21"/>
      <c r="H15" s="22"/>
      <c r="I15" s="23"/>
      <c r="J15" s="22"/>
      <c r="K15" s="23"/>
      <c r="L15" s="22"/>
      <c r="M15" s="23"/>
      <c r="N15" s="22"/>
      <c r="O15" s="23"/>
      <c r="P15" s="22"/>
      <c r="Q15" s="23"/>
      <c r="R15" s="44">
        <f t="shared" si="1"/>
        <v>0</v>
      </c>
      <c r="S15" s="45">
        <f t="shared" si="0"/>
        <v>0</v>
      </c>
      <c r="V15"/>
    </row>
    <row r="16" spans="1:22" ht="30" customHeight="1">
      <c r="A16" s="10"/>
      <c r="B16" s="43">
        <v>8</v>
      </c>
      <c r="C16" s="19"/>
      <c r="D16" s="19"/>
      <c r="E16" s="20"/>
      <c r="F16" s="19"/>
      <c r="G16" s="21"/>
      <c r="H16" s="22"/>
      <c r="I16" s="23"/>
      <c r="J16" s="22"/>
      <c r="K16" s="23"/>
      <c r="L16" s="22"/>
      <c r="M16" s="23"/>
      <c r="N16" s="22"/>
      <c r="O16" s="23"/>
      <c r="P16" s="22"/>
      <c r="Q16" s="23"/>
      <c r="R16" s="44">
        <f t="shared" si="1"/>
        <v>0</v>
      </c>
      <c r="S16" s="45">
        <f t="shared" si="0"/>
        <v>0</v>
      </c>
      <c r="V16"/>
    </row>
    <row r="17" spans="1:22" ht="30" customHeight="1">
      <c r="A17" s="10"/>
      <c r="B17" s="43">
        <v>9</v>
      </c>
      <c r="C17" s="19"/>
      <c r="D17" s="19"/>
      <c r="E17" s="20"/>
      <c r="F17" s="19"/>
      <c r="G17" s="21"/>
      <c r="H17" s="22"/>
      <c r="I17" s="23"/>
      <c r="J17" s="22"/>
      <c r="K17" s="23"/>
      <c r="L17" s="22"/>
      <c r="M17" s="23"/>
      <c r="N17" s="22"/>
      <c r="O17" s="23"/>
      <c r="P17" s="22"/>
      <c r="Q17" s="23"/>
      <c r="R17" s="44">
        <f t="shared" si="1"/>
        <v>0</v>
      </c>
      <c r="S17" s="45">
        <f t="shared" si="0"/>
        <v>0</v>
      </c>
      <c r="V17"/>
    </row>
    <row r="18" spans="1:22" ht="30" customHeight="1">
      <c r="A18" s="10"/>
      <c r="B18" s="43">
        <v>10</v>
      </c>
      <c r="C18" s="19"/>
      <c r="D18" s="19"/>
      <c r="E18" s="20"/>
      <c r="F18" s="19"/>
      <c r="G18" s="21"/>
      <c r="H18" s="22"/>
      <c r="I18" s="23"/>
      <c r="J18" s="22"/>
      <c r="K18" s="23"/>
      <c r="L18" s="22"/>
      <c r="M18" s="23"/>
      <c r="N18" s="22"/>
      <c r="O18" s="23"/>
      <c r="P18" s="22"/>
      <c r="Q18" s="23"/>
      <c r="R18" s="44">
        <f t="shared" si="1"/>
        <v>0</v>
      </c>
      <c r="S18" s="45">
        <f t="shared" si="0"/>
        <v>0</v>
      </c>
      <c r="V18"/>
    </row>
    <row r="19" spans="1:22" ht="30" customHeight="1">
      <c r="A19" s="10"/>
      <c r="B19" s="43">
        <v>11</v>
      </c>
      <c r="C19" s="19"/>
      <c r="D19" s="19"/>
      <c r="E19" s="20"/>
      <c r="F19" s="19"/>
      <c r="G19" s="21"/>
      <c r="H19" s="22"/>
      <c r="I19" s="23"/>
      <c r="J19" s="22"/>
      <c r="K19" s="23"/>
      <c r="L19" s="22"/>
      <c r="M19" s="23"/>
      <c r="N19" s="22"/>
      <c r="O19" s="23"/>
      <c r="P19" s="22"/>
      <c r="Q19" s="23"/>
      <c r="R19" s="44">
        <f t="shared" si="1"/>
        <v>0</v>
      </c>
      <c r="S19" s="45">
        <f t="shared" si="0"/>
        <v>0</v>
      </c>
      <c r="V19"/>
    </row>
    <row r="20" spans="1:22" ht="30" customHeight="1">
      <c r="A20" s="10"/>
      <c r="B20" s="43">
        <v>12</v>
      </c>
      <c r="C20" s="19"/>
      <c r="D20" s="19"/>
      <c r="E20" s="20"/>
      <c r="F20" s="19"/>
      <c r="G20" s="21"/>
      <c r="H20" s="22"/>
      <c r="I20" s="23"/>
      <c r="J20" s="22"/>
      <c r="K20" s="23"/>
      <c r="L20" s="22"/>
      <c r="M20" s="23"/>
      <c r="N20" s="22"/>
      <c r="O20" s="23"/>
      <c r="P20" s="22"/>
      <c r="Q20" s="23"/>
      <c r="R20" s="44">
        <f t="shared" si="1"/>
        <v>0</v>
      </c>
      <c r="S20" s="45">
        <f t="shared" si="0"/>
        <v>0</v>
      </c>
      <c r="V20"/>
    </row>
    <row r="21" spans="1:22" ht="30" customHeight="1">
      <c r="A21" s="10"/>
      <c r="B21" s="43">
        <v>13</v>
      </c>
      <c r="C21" s="19"/>
      <c r="D21" s="19"/>
      <c r="E21" s="20"/>
      <c r="F21" s="19"/>
      <c r="G21" s="21"/>
      <c r="H21" s="22"/>
      <c r="I21" s="23"/>
      <c r="J21" s="22"/>
      <c r="K21" s="23"/>
      <c r="L21" s="22"/>
      <c r="M21" s="23"/>
      <c r="N21" s="22"/>
      <c r="O21" s="23"/>
      <c r="P21" s="22"/>
      <c r="Q21" s="23"/>
      <c r="R21" s="44">
        <f t="shared" si="1"/>
        <v>0</v>
      </c>
      <c r="S21" s="45">
        <f t="shared" si="0"/>
        <v>0</v>
      </c>
      <c r="V21"/>
    </row>
    <row r="22" spans="1:22" ht="30" customHeight="1">
      <c r="A22" s="10"/>
      <c r="B22" s="43">
        <v>14</v>
      </c>
      <c r="C22" s="19"/>
      <c r="D22" s="19"/>
      <c r="E22" s="20"/>
      <c r="F22" s="19"/>
      <c r="G22" s="21"/>
      <c r="H22" s="22"/>
      <c r="I22" s="23"/>
      <c r="J22" s="22"/>
      <c r="K22" s="23"/>
      <c r="L22" s="22"/>
      <c r="M22" s="23"/>
      <c r="N22" s="22"/>
      <c r="O22" s="23"/>
      <c r="P22" s="22"/>
      <c r="Q22" s="23"/>
      <c r="R22" s="44">
        <f t="shared" si="1"/>
        <v>0</v>
      </c>
      <c r="S22" s="45">
        <f t="shared" si="0"/>
        <v>0</v>
      </c>
      <c r="V22"/>
    </row>
    <row r="23" spans="1:22" ht="30" customHeight="1">
      <c r="A23" s="10"/>
      <c r="B23" s="43">
        <v>15</v>
      </c>
      <c r="C23" s="19"/>
      <c r="D23" s="19"/>
      <c r="E23" s="20"/>
      <c r="F23" s="19"/>
      <c r="G23" s="21"/>
      <c r="H23" s="22"/>
      <c r="I23" s="23"/>
      <c r="J23" s="22"/>
      <c r="K23" s="23"/>
      <c r="L23" s="22"/>
      <c r="M23" s="23"/>
      <c r="N23" s="22"/>
      <c r="O23" s="23"/>
      <c r="P23" s="22"/>
      <c r="Q23" s="23"/>
      <c r="R23" s="44">
        <f t="shared" si="1"/>
        <v>0</v>
      </c>
      <c r="S23" s="45">
        <f t="shared" si="0"/>
        <v>0</v>
      </c>
      <c r="V23"/>
    </row>
    <row r="24" spans="1:22" ht="30" customHeight="1" thickBot="1">
      <c r="A24" s="10"/>
      <c r="B24" s="10" t="s">
        <v>50</v>
      </c>
      <c r="C24" s="10"/>
      <c r="D24" s="10"/>
      <c r="E24" s="10"/>
      <c r="F24" s="10"/>
      <c r="G24" s="16" t="s">
        <v>51</v>
      </c>
      <c r="H24" s="17">
        <f t="shared" ref="H24:Q24" si="2">SUM(H9:H23)</f>
        <v>0</v>
      </c>
      <c r="I24" s="18">
        <f t="shared" si="2"/>
        <v>0</v>
      </c>
      <c r="J24" s="17">
        <f t="shared" si="2"/>
        <v>0</v>
      </c>
      <c r="K24" s="18">
        <f t="shared" si="2"/>
        <v>0</v>
      </c>
      <c r="L24" s="17">
        <f t="shared" si="2"/>
        <v>0</v>
      </c>
      <c r="M24" s="18">
        <f t="shared" si="2"/>
        <v>0</v>
      </c>
      <c r="N24" s="17">
        <f t="shared" si="2"/>
        <v>0</v>
      </c>
      <c r="O24" s="18">
        <f t="shared" si="2"/>
        <v>0</v>
      </c>
      <c r="P24" s="17">
        <f t="shared" si="2"/>
        <v>0</v>
      </c>
      <c r="Q24" s="18">
        <f t="shared" si="2"/>
        <v>0</v>
      </c>
      <c r="R24" s="15">
        <f t="shared" si="1"/>
        <v>0</v>
      </c>
      <c r="S24" s="38">
        <f t="shared" si="0"/>
        <v>0</v>
      </c>
      <c r="V24"/>
    </row>
    <row r="25" spans="1:22" ht="30" customHeight="1">
      <c r="A25" s="10"/>
      <c r="B25" s="6" t="s">
        <v>52</v>
      </c>
      <c r="C25" s="10"/>
      <c r="D25" s="10"/>
      <c r="E25" s="10"/>
      <c r="F25" s="10"/>
      <c r="G25" s="46"/>
      <c r="H25" s="47"/>
      <c r="I25" s="47"/>
      <c r="J25" s="47"/>
      <c r="K25" s="47"/>
      <c r="L25" s="47"/>
      <c r="M25" s="47"/>
      <c r="N25" s="47"/>
      <c r="O25" s="47"/>
      <c r="P25" s="47"/>
      <c r="Q25" s="47"/>
      <c r="R25" s="47"/>
      <c r="S25" s="47"/>
      <c r="V25"/>
    </row>
    <row r="26" spans="1:22" ht="20.100000000000001" customHeight="1">
      <c r="B26" s="6" t="s">
        <v>53</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2B4E8-1325-4C9B-8CE4-0E18928F83BB}">
  <sheetPr>
    <pageSetUpPr fitToPage="1"/>
  </sheetPr>
  <dimension ref="A1:V26"/>
  <sheetViews>
    <sheetView showGridLines="0" view="pageBreakPreview" zoomScale="90"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9" width="11.25" style="6" customWidth="1"/>
    <col min="20" max="16384" width="9" style="6"/>
  </cols>
  <sheetData>
    <row r="1" spans="1:22" ht="13.7" customHeight="1">
      <c r="A1" s="6" t="s">
        <v>57</v>
      </c>
    </row>
    <row r="3" spans="1:22" ht="27">
      <c r="A3" s="7" t="s">
        <v>55</v>
      </c>
      <c r="B3" s="8"/>
      <c r="C3" s="8"/>
      <c r="D3" s="8"/>
      <c r="E3" s="8"/>
      <c r="F3" s="8"/>
      <c r="G3" s="8"/>
      <c r="H3" s="8"/>
      <c r="I3" s="8"/>
      <c r="J3" s="8"/>
      <c r="K3" s="8"/>
      <c r="L3" s="8"/>
      <c r="M3" s="8"/>
      <c r="N3" s="8"/>
      <c r="O3" s="8"/>
      <c r="P3" s="8"/>
      <c r="Q3" s="8"/>
    </row>
    <row r="4" spans="1:22">
      <c r="A4" s="9"/>
      <c r="B4" s="9" t="s">
        <v>29</v>
      </c>
      <c r="C4" s="10"/>
      <c r="D4" s="10"/>
      <c r="E4" s="10"/>
      <c r="F4" s="10"/>
      <c r="G4" s="10"/>
      <c r="H4" s="10"/>
      <c r="I4" s="10"/>
      <c r="J4" s="10"/>
      <c r="K4" s="10"/>
      <c r="L4" s="10"/>
      <c r="M4" s="10"/>
      <c r="N4" s="10"/>
      <c r="O4" s="10"/>
      <c r="P4" s="10"/>
      <c r="Q4" s="10"/>
    </row>
    <row r="5" spans="1:22">
      <c r="A5" s="9"/>
      <c r="B5" s="111"/>
      <c r="C5" s="10"/>
      <c r="D5" s="10"/>
      <c r="E5" s="10"/>
      <c r="F5" s="10"/>
      <c r="G5" s="10"/>
      <c r="H5" s="10"/>
      <c r="I5" s="10"/>
      <c r="J5" s="10"/>
      <c r="K5" s="10"/>
      <c r="L5" s="10"/>
      <c r="M5" s="10"/>
      <c r="N5" s="10"/>
      <c r="O5" s="10"/>
      <c r="P5" s="10"/>
      <c r="Q5" s="10"/>
    </row>
    <row r="6" spans="1:22" ht="14.25" thickBot="1">
      <c r="A6" s="10"/>
      <c r="B6" s="10"/>
      <c r="C6" s="10"/>
      <c r="D6" s="10"/>
      <c r="E6" s="10"/>
      <c r="F6" s="10"/>
      <c r="G6" s="10"/>
      <c r="H6" s="10"/>
      <c r="I6" s="10"/>
      <c r="J6" s="10"/>
      <c r="K6" s="10"/>
      <c r="L6" s="10"/>
      <c r="M6" s="10"/>
      <c r="N6" s="10"/>
      <c r="O6" s="10"/>
      <c r="P6" s="10"/>
      <c r="Q6" s="10"/>
      <c r="R6" s="32" t="s">
        <v>8</v>
      </c>
    </row>
    <row r="7" spans="1:22">
      <c r="A7" s="10"/>
      <c r="B7" s="116" t="s">
        <v>36</v>
      </c>
      <c r="C7" s="116" t="s">
        <v>37</v>
      </c>
      <c r="D7" s="116" t="s">
        <v>38</v>
      </c>
      <c r="E7" s="116" t="s">
        <v>39</v>
      </c>
      <c r="F7" s="116" t="s">
        <v>40</v>
      </c>
      <c r="G7" s="115" t="s">
        <v>41</v>
      </c>
      <c r="H7" s="11" t="s">
        <v>42</v>
      </c>
      <c r="I7" s="12"/>
      <c r="J7" s="11" t="s">
        <v>43</v>
      </c>
      <c r="K7" s="12"/>
      <c r="L7" s="11" t="s">
        <v>44</v>
      </c>
      <c r="M7" s="12"/>
      <c r="N7" s="11" t="s">
        <v>45</v>
      </c>
      <c r="O7" s="12"/>
      <c r="P7" s="11" t="s">
        <v>46</v>
      </c>
      <c r="Q7" s="12"/>
      <c r="R7" s="35" t="s">
        <v>47</v>
      </c>
      <c r="S7" s="36"/>
    </row>
    <row r="8" spans="1:22" ht="48" customHeight="1">
      <c r="A8" s="10"/>
      <c r="B8" s="116"/>
      <c r="C8" s="116"/>
      <c r="D8" s="116"/>
      <c r="E8" s="116"/>
      <c r="F8" s="116"/>
      <c r="G8" s="115"/>
      <c r="H8" s="13" t="s">
        <v>48</v>
      </c>
      <c r="I8" s="14" t="s">
        <v>49</v>
      </c>
      <c r="J8" s="13" t="s">
        <v>48</v>
      </c>
      <c r="K8" s="14" t="s">
        <v>49</v>
      </c>
      <c r="L8" s="13" t="s">
        <v>48</v>
      </c>
      <c r="M8" s="14" t="s">
        <v>49</v>
      </c>
      <c r="N8" s="13" t="s">
        <v>48</v>
      </c>
      <c r="O8" s="14" t="s">
        <v>49</v>
      </c>
      <c r="P8" s="13" t="s">
        <v>48</v>
      </c>
      <c r="Q8" s="14" t="s">
        <v>49</v>
      </c>
      <c r="R8" s="13" t="s">
        <v>48</v>
      </c>
      <c r="S8" s="37" t="s">
        <v>49</v>
      </c>
    </row>
    <row r="9" spans="1:22" ht="30" customHeight="1">
      <c r="A9" s="10"/>
      <c r="B9" s="43">
        <v>1</v>
      </c>
      <c r="C9" s="19"/>
      <c r="D9" s="19"/>
      <c r="E9" s="20"/>
      <c r="F9" s="19"/>
      <c r="G9" s="21"/>
      <c r="H9" s="22"/>
      <c r="I9" s="23"/>
      <c r="J9" s="22"/>
      <c r="K9" s="23"/>
      <c r="L9" s="22"/>
      <c r="M9" s="23"/>
      <c r="N9" s="22"/>
      <c r="O9" s="23"/>
      <c r="P9" s="22"/>
      <c r="Q9" s="23"/>
      <c r="R9" s="44">
        <f>H9+J9+L9+N9+P9</f>
        <v>0</v>
      </c>
      <c r="S9" s="45">
        <f t="shared" ref="S9:S24" si="0">I9+K9+M9+O9+Q9</f>
        <v>0</v>
      </c>
    </row>
    <row r="10" spans="1:22" ht="30" customHeight="1">
      <c r="A10" s="10"/>
      <c r="B10" s="43">
        <v>2</v>
      </c>
      <c r="C10" s="19"/>
      <c r="D10" s="19"/>
      <c r="E10" s="20"/>
      <c r="F10" s="19"/>
      <c r="G10" s="21"/>
      <c r="H10" s="22"/>
      <c r="I10" s="23"/>
      <c r="J10" s="22"/>
      <c r="K10" s="23"/>
      <c r="L10" s="22"/>
      <c r="M10" s="23"/>
      <c r="N10" s="22"/>
      <c r="O10" s="23"/>
      <c r="P10" s="22"/>
      <c r="Q10" s="23"/>
      <c r="R10" s="44">
        <f t="shared" ref="R10:R24" si="1">H10+J10+L10+N10+P10</f>
        <v>0</v>
      </c>
      <c r="S10" s="45">
        <f t="shared" si="0"/>
        <v>0</v>
      </c>
    </row>
    <row r="11" spans="1:22" ht="30" customHeight="1">
      <c r="A11" s="10"/>
      <c r="B11" s="43">
        <v>3</v>
      </c>
      <c r="C11" s="19"/>
      <c r="D11" s="19"/>
      <c r="E11" s="20"/>
      <c r="F11" s="19"/>
      <c r="G11" s="21"/>
      <c r="H11" s="22"/>
      <c r="I11" s="23"/>
      <c r="J11" s="22"/>
      <c r="K11" s="23"/>
      <c r="L11" s="22"/>
      <c r="M11" s="23"/>
      <c r="N11" s="22"/>
      <c r="O11" s="23"/>
      <c r="P11" s="22"/>
      <c r="Q11" s="23"/>
      <c r="R11" s="44">
        <f t="shared" si="1"/>
        <v>0</v>
      </c>
      <c r="S11" s="45">
        <f t="shared" si="0"/>
        <v>0</v>
      </c>
    </row>
    <row r="12" spans="1:22" ht="30" customHeight="1">
      <c r="A12" s="10"/>
      <c r="B12" s="43">
        <v>4</v>
      </c>
      <c r="C12" s="19"/>
      <c r="D12" s="19"/>
      <c r="E12" s="20"/>
      <c r="F12" s="19"/>
      <c r="G12" s="21"/>
      <c r="H12" s="22"/>
      <c r="I12" s="23"/>
      <c r="J12" s="22"/>
      <c r="K12" s="23"/>
      <c r="L12" s="22"/>
      <c r="M12" s="23"/>
      <c r="N12" s="22"/>
      <c r="O12" s="23"/>
      <c r="P12" s="22"/>
      <c r="Q12" s="23"/>
      <c r="R12" s="44">
        <f t="shared" si="1"/>
        <v>0</v>
      </c>
      <c r="S12" s="45">
        <f t="shared" si="0"/>
        <v>0</v>
      </c>
    </row>
    <row r="13" spans="1:22" ht="30" customHeight="1">
      <c r="A13" s="10"/>
      <c r="B13" s="43">
        <v>5</v>
      </c>
      <c r="C13" s="19"/>
      <c r="D13" s="19"/>
      <c r="E13" s="20"/>
      <c r="F13" s="19"/>
      <c r="G13" s="21"/>
      <c r="H13" s="22"/>
      <c r="I13" s="23"/>
      <c r="J13" s="22"/>
      <c r="K13" s="23"/>
      <c r="L13" s="22"/>
      <c r="M13" s="23"/>
      <c r="N13" s="22"/>
      <c r="O13" s="23"/>
      <c r="P13" s="22"/>
      <c r="Q13" s="23"/>
      <c r="R13" s="44">
        <f t="shared" si="1"/>
        <v>0</v>
      </c>
      <c r="S13" s="45">
        <f t="shared" si="0"/>
        <v>0</v>
      </c>
    </row>
    <row r="14" spans="1:22" ht="30" customHeight="1">
      <c r="A14" s="10"/>
      <c r="B14" s="43">
        <v>6</v>
      </c>
      <c r="C14" s="19"/>
      <c r="D14" s="19"/>
      <c r="E14" s="20"/>
      <c r="F14" s="19"/>
      <c r="G14" s="21"/>
      <c r="H14" s="22"/>
      <c r="I14" s="23"/>
      <c r="J14" s="22"/>
      <c r="K14" s="23"/>
      <c r="L14" s="22"/>
      <c r="M14" s="23"/>
      <c r="N14" s="22"/>
      <c r="O14" s="23"/>
      <c r="P14" s="22"/>
      <c r="Q14" s="23"/>
      <c r="R14" s="44">
        <f t="shared" si="1"/>
        <v>0</v>
      </c>
      <c r="S14" s="45">
        <f t="shared" si="0"/>
        <v>0</v>
      </c>
      <c r="V14"/>
    </row>
    <row r="15" spans="1:22" ht="30" customHeight="1">
      <c r="A15" s="10"/>
      <c r="B15" s="43">
        <v>7</v>
      </c>
      <c r="C15" s="19"/>
      <c r="D15" s="19"/>
      <c r="E15" s="20"/>
      <c r="F15" s="19"/>
      <c r="G15" s="21"/>
      <c r="H15" s="22"/>
      <c r="I15" s="23"/>
      <c r="J15" s="22"/>
      <c r="K15" s="23"/>
      <c r="L15" s="22"/>
      <c r="M15" s="23"/>
      <c r="N15" s="22"/>
      <c r="O15" s="23"/>
      <c r="P15" s="22"/>
      <c r="Q15" s="23"/>
      <c r="R15" s="44">
        <f t="shared" si="1"/>
        <v>0</v>
      </c>
      <c r="S15" s="45">
        <f t="shared" si="0"/>
        <v>0</v>
      </c>
      <c r="V15"/>
    </row>
    <row r="16" spans="1:22" ht="30" customHeight="1">
      <c r="A16" s="10"/>
      <c r="B16" s="43">
        <v>8</v>
      </c>
      <c r="C16" s="19"/>
      <c r="D16" s="19"/>
      <c r="E16" s="20"/>
      <c r="F16" s="19"/>
      <c r="G16" s="21"/>
      <c r="H16" s="22"/>
      <c r="I16" s="23"/>
      <c r="J16" s="22"/>
      <c r="K16" s="23"/>
      <c r="L16" s="22"/>
      <c r="M16" s="23"/>
      <c r="N16" s="22"/>
      <c r="O16" s="23"/>
      <c r="P16" s="22"/>
      <c r="Q16" s="23"/>
      <c r="R16" s="44">
        <f t="shared" si="1"/>
        <v>0</v>
      </c>
      <c r="S16" s="45">
        <f t="shared" si="0"/>
        <v>0</v>
      </c>
      <c r="V16"/>
    </row>
    <row r="17" spans="1:22" ht="30" customHeight="1">
      <c r="A17" s="10"/>
      <c r="B17" s="43">
        <v>9</v>
      </c>
      <c r="C17" s="19"/>
      <c r="D17" s="19"/>
      <c r="E17" s="20"/>
      <c r="F17" s="19"/>
      <c r="G17" s="21"/>
      <c r="H17" s="22"/>
      <c r="I17" s="23"/>
      <c r="J17" s="22"/>
      <c r="K17" s="23"/>
      <c r="L17" s="22"/>
      <c r="M17" s="23"/>
      <c r="N17" s="22"/>
      <c r="O17" s="23"/>
      <c r="P17" s="22"/>
      <c r="Q17" s="23"/>
      <c r="R17" s="44">
        <f t="shared" si="1"/>
        <v>0</v>
      </c>
      <c r="S17" s="45">
        <f t="shared" si="0"/>
        <v>0</v>
      </c>
      <c r="V17"/>
    </row>
    <row r="18" spans="1:22" ht="30" customHeight="1">
      <c r="A18" s="10"/>
      <c r="B18" s="43">
        <v>10</v>
      </c>
      <c r="C18" s="19"/>
      <c r="D18" s="19"/>
      <c r="E18" s="20"/>
      <c r="F18" s="19"/>
      <c r="G18" s="21"/>
      <c r="H18" s="22"/>
      <c r="I18" s="23"/>
      <c r="J18" s="22"/>
      <c r="K18" s="23"/>
      <c r="L18" s="22"/>
      <c r="M18" s="23"/>
      <c r="N18" s="22"/>
      <c r="O18" s="23"/>
      <c r="P18" s="22"/>
      <c r="Q18" s="23"/>
      <c r="R18" s="44">
        <f t="shared" si="1"/>
        <v>0</v>
      </c>
      <c r="S18" s="45">
        <f t="shared" si="0"/>
        <v>0</v>
      </c>
      <c r="V18"/>
    </row>
    <row r="19" spans="1:22" ht="30" customHeight="1">
      <c r="A19" s="10"/>
      <c r="B19" s="43">
        <v>11</v>
      </c>
      <c r="C19" s="19"/>
      <c r="D19" s="19"/>
      <c r="E19" s="20"/>
      <c r="F19" s="19"/>
      <c r="G19" s="21"/>
      <c r="H19" s="22"/>
      <c r="I19" s="23"/>
      <c r="J19" s="22"/>
      <c r="K19" s="23"/>
      <c r="L19" s="22"/>
      <c r="M19" s="23"/>
      <c r="N19" s="22"/>
      <c r="O19" s="23"/>
      <c r="P19" s="22"/>
      <c r="Q19" s="23"/>
      <c r="R19" s="44">
        <f t="shared" si="1"/>
        <v>0</v>
      </c>
      <c r="S19" s="45">
        <f t="shared" si="0"/>
        <v>0</v>
      </c>
      <c r="V19"/>
    </row>
    <row r="20" spans="1:22" ht="30" customHeight="1">
      <c r="A20" s="10"/>
      <c r="B20" s="43">
        <v>12</v>
      </c>
      <c r="C20" s="19"/>
      <c r="D20" s="19"/>
      <c r="E20" s="20"/>
      <c r="F20" s="19"/>
      <c r="G20" s="21"/>
      <c r="H20" s="22"/>
      <c r="I20" s="23"/>
      <c r="J20" s="22"/>
      <c r="K20" s="23"/>
      <c r="L20" s="22"/>
      <c r="M20" s="23"/>
      <c r="N20" s="22"/>
      <c r="O20" s="23"/>
      <c r="P20" s="22"/>
      <c r="Q20" s="23"/>
      <c r="R20" s="44">
        <f t="shared" si="1"/>
        <v>0</v>
      </c>
      <c r="S20" s="45">
        <f t="shared" si="0"/>
        <v>0</v>
      </c>
      <c r="V20"/>
    </row>
    <row r="21" spans="1:22" ht="30" customHeight="1">
      <c r="A21" s="10"/>
      <c r="B21" s="43">
        <v>13</v>
      </c>
      <c r="C21" s="19"/>
      <c r="D21" s="19"/>
      <c r="E21" s="20"/>
      <c r="F21" s="19"/>
      <c r="G21" s="21"/>
      <c r="H21" s="22"/>
      <c r="I21" s="23"/>
      <c r="J21" s="22"/>
      <c r="K21" s="23"/>
      <c r="L21" s="22"/>
      <c r="M21" s="23"/>
      <c r="N21" s="22"/>
      <c r="O21" s="23"/>
      <c r="P21" s="22"/>
      <c r="Q21" s="23"/>
      <c r="R21" s="44">
        <f t="shared" si="1"/>
        <v>0</v>
      </c>
      <c r="S21" s="45">
        <f t="shared" si="0"/>
        <v>0</v>
      </c>
      <c r="V21"/>
    </row>
    <row r="22" spans="1:22" ht="30" customHeight="1">
      <c r="A22" s="10"/>
      <c r="B22" s="43">
        <v>14</v>
      </c>
      <c r="C22" s="19"/>
      <c r="D22" s="19"/>
      <c r="E22" s="20"/>
      <c r="F22" s="19"/>
      <c r="G22" s="21"/>
      <c r="H22" s="22"/>
      <c r="I22" s="23"/>
      <c r="J22" s="22"/>
      <c r="K22" s="23"/>
      <c r="L22" s="22"/>
      <c r="M22" s="23"/>
      <c r="N22" s="22"/>
      <c r="O22" s="23"/>
      <c r="P22" s="22"/>
      <c r="Q22" s="23"/>
      <c r="R22" s="44">
        <f t="shared" si="1"/>
        <v>0</v>
      </c>
      <c r="S22" s="45">
        <f t="shared" si="0"/>
        <v>0</v>
      </c>
      <c r="V22"/>
    </row>
    <row r="23" spans="1:22" ht="30" customHeight="1">
      <c r="A23" s="10"/>
      <c r="B23" s="43">
        <v>15</v>
      </c>
      <c r="C23" s="19"/>
      <c r="D23" s="19"/>
      <c r="E23" s="20"/>
      <c r="F23" s="19"/>
      <c r="G23" s="21"/>
      <c r="H23" s="22"/>
      <c r="I23" s="23"/>
      <c r="J23" s="22"/>
      <c r="K23" s="23"/>
      <c r="L23" s="22"/>
      <c r="M23" s="23"/>
      <c r="N23" s="22"/>
      <c r="O23" s="23"/>
      <c r="P23" s="22"/>
      <c r="Q23" s="23"/>
      <c r="R23" s="44">
        <f t="shared" si="1"/>
        <v>0</v>
      </c>
      <c r="S23" s="45">
        <f t="shared" si="0"/>
        <v>0</v>
      </c>
      <c r="V23"/>
    </row>
    <row r="24" spans="1:22" ht="30" customHeight="1" thickBot="1">
      <c r="A24" s="10"/>
      <c r="B24" s="10" t="s">
        <v>50</v>
      </c>
      <c r="C24" s="10"/>
      <c r="D24" s="10"/>
      <c r="E24" s="10"/>
      <c r="F24" s="10"/>
      <c r="G24" s="16" t="s">
        <v>51</v>
      </c>
      <c r="H24" s="17">
        <f>SUM(H9:H23)</f>
        <v>0</v>
      </c>
      <c r="I24" s="18">
        <f t="shared" ref="I24:O24" si="2">SUM(I9:I23)</f>
        <v>0</v>
      </c>
      <c r="J24" s="17">
        <f t="shared" si="2"/>
        <v>0</v>
      </c>
      <c r="K24" s="18">
        <f t="shared" si="2"/>
        <v>0</v>
      </c>
      <c r="L24" s="17">
        <f t="shared" si="2"/>
        <v>0</v>
      </c>
      <c r="M24" s="18">
        <f t="shared" si="2"/>
        <v>0</v>
      </c>
      <c r="N24" s="17">
        <f t="shared" si="2"/>
        <v>0</v>
      </c>
      <c r="O24" s="18">
        <f t="shared" si="2"/>
        <v>0</v>
      </c>
      <c r="P24" s="17">
        <f>SUM(P9:P23)</f>
        <v>0</v>
      </c>
      <c r="Q24" s="18">
        <f t="shared" ref="Q24" si="3">SUM(Q9:Q23)</f>
        <v>0</v>
      </c>
      <c r="R24" s="15">
        <f t="shared" si="1"/>
        <v>0</v>
      </c>
      <c r="S24" s="38">
        <f t="shared" si="0"/>
        <v>0</v>
      </c>
      <c r="V24"/>
    </row>
    <row r="25" spans="1:22" ht="30" customHeight="1">
      <c r="A25" s="10"/>
      <c r="B25" s="6" t="s">
        <v>52</v>
      </c>
      <c r="C25" s="10"/>
      <c r="D25" s="10"/>
      <c r="E25" s="10"/>
      <c r="F25" s="10"/>
      <c r="G25" s="46"/>
      <c r="H25" s="47"/>
      <c r="I25" s="47"/>
      <c r="J25" s="47"/>
      <c r="K25" s="47"/>
      <c r="L25" s="47"/>
      <c r="M25" s="47"/>
      <c r="N25" s="47"/>
      <c r="O25" s="47"/>
      <c r="P25" s="47"/>
      <c r="Q25" s="47"/>
      <c r="R25" s="47"/>
      <c r="S25" s="47"/>
      <c r="V25"/>
    </row>
    <row r="26" spans="1:22" ht="20.100000000000001" customHeight="1">
      <c r="B26" s="6" t="s">
        <v>53</v>
      </c>
    </row>
  </sheetData>
  <sheetProtection insertRows="0"/>
  <mergeCells count="6">
    <mergeCell ref="G7:G8"/>
    <mergeCell ref="B7:B8"/>
    <mergeCell ref="C7:C8"/>
    <mergeCell ref="D7:D8"/>
    <mergeCell ref="E7:E8"/>
    <mergeCell ref="F7:F8"/>
  </mergeCells>
  <phoneticPr fontId="2"/>
  <pageMargins left="0.7" right="0.7" top="0.75" bottom="0.75" header="0.3" footer="0.3"/>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A5DF-05A2-48B8-9DBF-C2A4B8782A67}">
  <sheetPr>
    <pageSetUpPr fitToPage="1"/>
  </sheetPr>
  <dimension ref="A1:P25"/>
  <sheetViews>
    <sheetView showGridLines="0" view="pageBreakPreview" zoomScale="93" zoomScaleNormal="90" zoomScaleSheetLayoutView="90" workbookViewId="0"/>
  </sheetViews>
  <sheetFormatPr defaultColWidth="9" defaultRowHeight="13.5"/>
  <cols>
    <col min="1" max="1" width="3.625" style="6" customWidth="1"/>
    <col min="2" max="2" width="5.625" style="6" bestFit="1" customWidth="1"/>
    <col min="3" max="4" width="15.625" style="6" customWidth="1"/>
    <col min="5" max="5" width="5.625" style="6" customWidth="1"/>
    <col min="6" max="7" width="15.625" style="6" customWidth="1"/>
    <col min="8" max="13" width="16.375" style="6" customWidth="1"/>
    <col min="14" max="16384" width="9" style="6"/>
  </cols>
  <sheetData>
    <row r="1" spans="1:16" ht="13.7" customHeight="1">
      <c r="A1" s="6" t="s">
        <v>58</v>
      </c>
    </row>
    <row r="3" spans="1:16" ht="27">
      <c r="A3" s="7" t="s">
        <v>55</v>
      </c>
      <c r="B3" s="8"/>
      <c r="C3" s="8"/>
      <c r="D3" s="8"/>
      <c r="E3" s="8"/>
      <c r="F3" s="8"/>
      <c r="G3" s="8"/>
      <c r="H3" s="8"/>
      <c r="I3" s="8"/>
      <c r="J3" s="8"/>
      <c r="K3" s="8"/>
      <c r="L3" s="8"/>
    </row>
    <row r="4" spans="1:16">
      <c r="A4" s="9"/>
      <c r="B4" s="9" t="s">
        <v>30</v>
      </c>
      <c r="C4" s="10"/>
      <c r="D4" s="10"/>
      <c r="E4" s="10"/>
      <c r="F4" s="10"/>
      <c r="G4" s="10"/>
      <c r="H4" s="10"/>
      <c r="I4" s="10"/>
      <c r="J4" s="10"/>
      <c r="K4" s="10"/>
      <c r="L4" s="10"/>
    </row>
    <row r="5" spans="1:16">
      <c r="A5" s="9"/>
      <c r="B5" s="111"/>
      <c r="C5" s="10"/>
      <c r="D5" s="10"/>
      <c r="E5" s="10"/>
      <c r="F5" s="10"/>
      <c r="G5" s="10"/>
      <c r="H5" s="10"/>
      <c r="I5" s="10"/>
      <c r="J5" s="10"/>
      <c r="K5" s="10"/>
      <c r="L5" s="10"/>
    </row>
    <row r="6" spans="1:16" ht="14.25" thickBot="1">
      <c r="A6" s="10"/>
      <c r="B6" s="10"/>
      <c r="C6" s="10"/>
      <c r="D6" s="10"/>
      <c r="E6" s="10"/>
      <c r="F6" s="10"/>
      <c r="G6" s="10"/>
      <c r="H6" s="10"/>
      <c r="I6" s="10"/>
      <c r="J6" s="10"/>
      <c r="K6" s="10"/>
      <c r="L6" s="10"/>
      <c r="M6" s="32" t="s">
        <v>8</v>
      </c>
    </row>
    <row r="7" spans="1:16">
      <c r="A7" s="10"/>
      <c r="B7" s="116" t="s">
        <v>36</v>
      </c>
      <c r="C7" s="116" t="s">
        <v>37</v>
      </c>
      <c r="D7" s="116" t="s">
        <v>38</v>
      </c>
      <c r="E7" s="116" t="s">
        <v>39</v>
      </c>
      <c r="F7" s="116" t="s">
        <v>40</v>
      </c>
      <c r="G7" s="115" t="s">
        <v>41</v>
      </c>
      <c r="H7" s="11" t="s">
        <v>42</v>
      </c>
      <c r="I7" s="11" t="s">
        <v>43</v>
      </c>
      <c r="J7" s="11" t="s">
        <v>44</v>
      </c>
      <c r="K7" s="11" t="s">
        <v>45</v>
      </c>
      <c r="L7" s="11" t="s">
        <v>46</v>
      </c>
      <c r="M7" s="35" t="s">
        <v>47</v>
      </c>
    </row>
    <row r="8" spans="1:16" ht="48" customHeight="1">
      <c r="A8" s="10"/>
      <c r="B8" s="116"/>
      <c r="C8" s="116"/>
      <c r="D8" s="116"/>
      <c r="E8" s="116"/>
      <c r="F8" s="116"/>
      <c r="G8" s="115"/>
      <c r="H8" s="13" t="s">
        <v>59</v>
      </c>
      <c r="I8" s="13" t="s">
        <v>60</v>
      </c>
      <c r="J8" s="13" t="s">
        <v>60</v>
      </c>
      <c r="K8" s="13" t="s">
        <v>60</v>
      </c>
      <c r="L8" s="13" t="s">
        <v>60</v>
      </c>
      <c r="M8" s="13" t="s">
        <v>60</v>
      </c>
    </row>
    <row r="9" spans="1:16" ht="30" customHeight="1">
      <c r="A9" s="10"/>
      <c r="B9" s="43">
        <v>1</v>
      </c>
      <c r="C9" s="19"/>
      <c r="D9" s="19"/>
      <c r="E9" s="20"/>
      <c r="F9" s="19"/>
      <c r="G9" s="21"/>
      <c r="H9" s="22"/>
      <c r="I9" s="22"/>
      <c r="J9" s="22"/>
      <c r="K9" s="22"/>
      <c r="L9" s="22"/>
      <c r="M9" s="44">
        <f t="shared" ref="M9:M24" si="0">H9+I9+J9+K9+L9</f>
        <v>0</v>
      </c>
    </row>
    <row r="10" spans="1:16" ht="30" customHeight="1">
      <c r="A10" s="10"/>
      <c r="B10" s="43">
        <v>2</v>
      </c>
      <c r="C10" s="19"/>
      <c r="D10" s="19"/>
      <c r="E10" s="20"/>
      <c r="F10" s="19"/>
      <c r="G10" s="21"/>
      <c r="H10" s="22"/>
      <c r="I10" s="22"/>
      <c r="J10" s="22"/>
      <c r="K10" s="22"/>
      <c r="L10" s="22"/>
      <c r="M10" s="44">
        <f t="shared" si="0"/>
        <v>0</v>
      </c>
    </row>
    <row r="11" spans="1:16" ht="30" customHeight="1">
      <c r="A11" s="10"/>
      <c r="B11" s="43">
        <v>3</v>
      </c>
      <c r="C11" s="19"/>
      <c r="D11" s="19"/>
      <c r="E11" s="20"/>
      <c r="F11" s="19"/>
      <c r="G11" s="21"/>
      <c r="H11" s="22"/>
      <c r="I11" s="22"/>
      <c r="J11" s="22"/>
      <c r="K11" s="22"/>
      <c r="L11" s="22"/>
      <c r="M11" s="44">
        <f t="shared" si="0"/>
        <v>0</v>
      </c>
    </row>
    <row r="12" spans="1:16" ht="30" customHeight="1">
      <c r="A12" s="10"/>
      <c r="B12" s="43">
        <v>4</v>
      </c>
      <c r="C12" s="19"/>
      <c r="D12" s="19"/>
      <c r="E12" s="20"/>
      <c r="F12" s="19"/>
      <c r="G12" s="21"/>
      <c r="H12" s="22"/>
      <c r="I12" s="22"/>
      <c r="J12" s="22"/>
      <c r="K12" s="22"/>
      <c r="L12" s="22"/>
      <c r="M12" s="44">
        <f t="shared" si="0"/>
        <v>0</v>
      </c>
    </row>
    <row r="13" spans="1:16" ht="30" customHeight="1">
      <c r="A13" s="10"/>
      <c r="B13" s="43">
        <v>5</v>
      </c>
      <c r="C13" s="19"/>
      <c r="D13" s="19"/>
      <c r="E13" s="20"/>
      <c r="F13" s="19"/>
      <c r="G13" s="21"/>
      <c r="H13" s="22"/>
      <c r="I13" s="22"/>
      <c r="J13" s="22"/>
      <c r="K13" s="22"/>
      <c r="L13" s="22"/>
      <c r="M13" s="44">
        <f t="shared" si="0"/>
        <v>0</v>
      </c>
    </row>
    <row r="14" spans="1:16" ht="30" customHeight="1">
      <c r="A14" s="10"/>
      <c r="B14" s="43">
        <v>6</v>
      </c>
      <c r="C14" s="19"/>
      <c r="D14" s="19"/>
      <c r="E14" s="20"/>
      <c r="F14" s="19"/>
      <c r="G14" s="21"/>
      <c r="H14" s="22"/>
      <c r="I14" s="22"/>
      <c r="J14" s="22"/>
      <c r="K14" s="22"/>
      <c r="L14" s="22"/>
      <c r="M14" s="44">
        <f t="shared" si="0"/>
        <v>0</v>
      </c>
      <c r="P14"/>
    </row>
    <row r="15" spans="1:16" ht="30" customHeight="1">
      <c r="A15" s="10"/>
      <c r="B15" s="43">
        <v>7</v>
      </c>
      <c r="C15" s="19"/>
      <c r="D15" s="19"/>
      <c r="E15" s="20"/>
      <c r="F15" s="19"/>
      <c r="G15" s="21"/>
      <c r="H15" s="22"/>
      <c r="I15" s="22"/>
      <c r="J15" s="22"/>
      <c r="K15" s="22"/>
      <c r="L15" s="22"/>
      <c r="M15" s="44">
        <f t="shared" si="0"/>
        <v>0</v>
      </c>
      <c r="P15"/>
    </row>
    <row r="16" spans="1:16" ht="30" customHeight="1">
      <c r="A16" s="10"/>
      <c r="B16" s="43">
        <v>8</v>
      </c>
      <c r="C16" s="19"/>
      <c r="D16" s="19"/>
      <c r="E16" s="20"/>
      <c r="F16" s="19"/>
      <c r="G16" s="21"/>
      <c r="H16" s="22"/>
      <c r="I16" s="22"/>
      <c r="J16" s="22"/>
      <c r="K16" s="22"/>
      <c r="L16" s="22"/>
      <c r="M16" s="44">
        <f t="shared" si="0"/>
        <v>0</v>
      </c>
      <c r="P16"/>
    </row>
    <row r="17" spans="1:16" ht="30" customHeight="1">
      <c r="A17" s="10"/>
      <c r="B17" s="43">
        <v>9</v>
      </c>
      <c r="C17" s="19"/>
      <c r="D17" s="19"/>
      <c r="E17" s="20"/>
      <c r="F17" s="19"/>
      <c r="G17" s="21"/>
      <c r="H17" s="22"/>
      <c r="I17" s="22"/>
      <c r="J17" s="22"/>
      <c r="K17" s="22"/>
      <c r="L17" s="22"/>
      <c r="M17" s="44">
        <f t="shared" si="0"/>
        <v>0</v>
      </c>
      <c r="P17"/>
    </row>
    <row r="18" spans="1:16" ht="30" customHeight="1">
      <c r="A18" s="10"/>
      <c r="B18" s="43">
        <v>10</v>
      </c>
      <c r="C18" s="19"/>
      <c r="D18" s="19"/>
      <c r="E18" s="20"/>
      <c r="F18" s="19"/>
      <c r="G18" s="21"/>
      <c r="H18" s="22"/>
      <c r="I18" s="22"/>
      <c r="J18" s="22"/>
      <c r="K18" s="22"/>
      <c r="L18" s="22"/>
      <c r="M18" s="44">
        <f t="shared" si="0"/>
        <v>0</v>
      </c>
      <c r="P18"/>
    </row>
    <row r="19" spans="1:16" ht="30" customHeight="1">
      <c r="A19" s="10"/>
      <c r="B19" s="43">
        <v>11</v>
      </c>
      <c r="C19" s="19"/>
      <c r="D19" s="19"/>
      <c r="E19" s="20"/>
      <c r="F19" s="19"/>
      <c r="G19" s="21"/>
      <c r="H19" s="22"/>
      <c r="I19" s="22"/>
      <c r="J19" s="22"/>
      <c r="K19" s="22"/>
      <c r="L19" s="22"/>
      <c r="M19" s="44">
        <f t="shared" si="0"/>
        <v>0</v>
      </c>
      <c r="P19"/>
    </row>
    <row r="20" spans="1:16" ht="30" customHeight="1">
      <c r="A20" s="10"/>
      <c r="B20" s="43">
        <v>12</v>
      </c>
      <c r="C20" s="19"/>
      <c r="D20" s="19"/>
      <c r="E20" s="20"/>
      <c r="F20" s="19"/>
      <c r="G20" s="21"/>
      <c r="H20" s="22"/>
      <c r="I20" s="22"/>
      <c r="J20" s="22"/>
      <c r="K20" s="22"/>
      <c r="L20" s="22"/>
      <c r="M20" s="44">
        <f t="shared" si="0"/>
        <v>0</v>
      </c>
      <c r="P20"/>
    </row>
    <row r="21" spans="1:16" ht="30" customHeight="1">
      <c r="A21" s="10"/>
      <c r="B21" s="43">
        <v>13</v>
      </c>
      <c r="C21" s="19"/>
      <c r="D21" s="19"/>
      <c r="E21" s="20"/>
      <c r="F21" s="19"/>
      <c r="G21" s="21"/>
      <c r="H21" s="22"/>
      <c r="I21" s="22"/>
      <c r="J21" s="22"/>
      <c r="K21" s="22"/>
      <c r="L21" s="22"/>
      <c r="M21" s="44">
        <f t="shared" si="0"/>
        <v>0</v>
      </c>
      <c r="P21"/>
    </row>
    <row r="22" spans="1:16" ht="30" customHeight="1">
      <c r="A22" s="10"/>
      <c r="B22" s="43">
        <v>14</v>
      </c>
      <c r="C22" s="19"/>
      <c r="D22" s="19"/>
      <c r="E22" s="20"/>
      <c r="F22" s="19"/>
      <c r="G22" s="21"/>
      <c r="H22" s="22"/>
      <c r="I22" s="22"/>
      <c r="J22" s="22"/>
      <c r="K22" s="22"/>
      <c r="L22" s="22"/>
      <c r="M22" s="44">
        <f t="shared" si="0"/>
        <v>0</v>
      </c>
      <c r="P22"/>
    </row>
    <row r="23" spans="1:16" ht="30" customHeight="1">
      <c r="A23" s="10"/>
      <c r="B23" s="43">
        <v>15</v>
      </c>
      <c r="C23" s="19"/>
      <c r="D23" s="19"/>
      <c r="E23" s="20"/>
      <c r="F23" s="19"/>
      <c r="G23" s="21"/>
      <c r="H23" s="22"/>
      <c r="I23" s="22"/>
      <c r="J23" s="22"/>
      <c r="K23" s="22"/>
      <c r="L23" s="22"/>
      <c r="M23" s="44">
        <f t="shared" si="0"/>
        <v>0</v>
      </c>
      <c r="P23"/>
    </row>
    <row r="24" spans="1:16" ht="30" customHeight="1" thickBot="1">
      <c r="A24" s="10"/>
      <c r="B24" s="10" t="s">
        <v>50</v>
      </c>
      <c r="C24" s="10"/>
      <c r="D24" s="10"/>
      <c r="E24" s="10"/>
      <c r="F24" s="10"/>
      <c r="G24" s="16" t="s">
        <v>51</v>
      </c>
      <c r="H24" s="17">
        <f>SUM(H9:H23)</f>
        <v>0</v>
      </c>
      <c r="I24" s="17">
        <f t="shared" ref="I24:K24" si="1">SUM(I9:I23)</f>
        <v>0</v>
      </c>
      <c r="J24" s="17">
        <f t="shared" si="1"/>
        <v>0</v>
      </c>
      <c r="K24" s="17">
        <f t="shared" si="1"/>
        <v>0</v>
      </c>
      <c r="L24" s="17">
        <f>SUM(L9:L23)</f>
        <v>0</v>
      </c>
      <c r="M24" s="15">
        <f t="shared" si="0"/>
        <v>0</v>
      </c>
      <c r="P24"/>
    </row>
    <row r="25" spans="1:16" ht="20.100000000000001" customHeight="1">
      <c r="B25" s="6" t="s">
        <v>53</v>
      </c>
    </row>
  </sheetData>
  <sheetProtection insertRows="0"/>
  <mergeCells count="6">
    <mergeCell ref="G7:G8"/>
    <mergeCell ref="B7:B8"/>
    <mergeCell ref="C7:C8"/>
    <mergeCell ref="D7:D8"/>
    <mergeCell ref="E7:E8"/>
    <mergeCell ref="F7:F8"/>
  </mergeCells>
  <phoneticPr fontId="2"/>
  <dataValidations count="1">
    <dataValidation allowBlank="1" showInputMessage="1" errorTitle="入力が正しくありません" error="整数で入力してください" sqref="H9:L23" xr:uid="{EC2248E2-FFE4-470D-A5C3-759C4043262E}"/>
  </dataValidations>
  <pageMargins left="0.7" right="0.7" top="0.75" bottom="0.75" header="0.3" footer="0.3"/>
  <pageSetup paperSize="9"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0B86-9863-4AB5-869B-F43FB3A1A136}">
  <sheetPr>
    <pageSetUpPr fitToPage="1"/>
  </sheetPr>
  <dimension ref="A1:O40"/>
  <sheetViews>
    <sheetView showGridLines="0" view="pageBreakPreview" zoomScaleNormal="100" zoomScaleSheetLayoutView="100" workbookViewId="0">
      <pane xSplit="5" ySplit="15" topLeftCell="F16" activePane="bottomRight" state="frozen"/>
      <selection pane="topRight" activeCell="H27" sqref="H27:Q27"/>
      <selection pane="bottomLeft" activeCell="H27" sqref="H27:Q27"/>
      <selection pane="bottomRight"/>
    </sheetView>
  </sheetViews>
  <sheetFormatPr defaultColWidth="9" defaultRowHeight="12" outlineLevelRow="1"/>
  <cols>
    <col min="1" max="3" width="12.5" style="2" customWidth="1"/>
    <col min="4" max="4" width="12.5" style="3" customWidth="1"/>
    <col min="5" max="5" width="44.375" style="2" customWidth="1"/>
    <col min="6" max="15" width="12.375" style="2" customWidth="1"/>
    <col min="16" max="16" width="9" style="2"/>
    <col min="17" max="20" width="12.375" style="2" customWidth="1"/>
    <col min="21" max="16384" width="9" style="2"/>
  </cols>
  <sheetData>
    <row r="1" spans="1:15" ht="13.7" customHeight="1">
      <c r="A1" s="6" t="s">
        <v>61</v>
      </c>
    </row>
    <row r="2" spans="1:15" ht="7.5" customHeight="1">
      <c r="A2" s="79"/>
    </row>
    <row r="3" spans="1:15">
      <c r="B3" s="80" t="s">
        <v>62</v>
      </c>
    </row>
    <row r="4" spans="1:15" ht="16.350000000000001" customHeight="1">
      <c r="B4" s="80"/>
      <c r="C4" s="80"/>
    </row>
    <row r="5" spans="1:15" ht="16.350000000000001" customHeight="1">
      <c r="B5" s="80"/>
      <c r="I5" s="81"/>
    </row>
    <row r="6" spans="1:15" ht="16.350000000000001" customHeight="1">
      <c r="D6" s="82" t="s">
        <v>63</v>
      </c>
      <c r="E6" s="25"/>
      <c r="I6" s="81"/>
    </row>
    <row r="7" spans="1:15" ht="16.350000000000001" customHeight="1">
      <c r="D7" s="82" t="s">
        <v>64</v>
      </c>
      <c r="E7" s="40"/>
      <c r="I7" s="81"/>
    </row>
    <row r="8" spans="1:15" ht="16.350000000000001" customHeight="1">
      <c r="B8" s="80"/>
      <c r="D8" s="82" t="s">
        <v>65</v>
      </c>
      <c r="E8" s="33"/>
    </row>
    <row r="9" spans="1:15" ht="15.75" customHeight="1">
      <c r="D9" s="82" t="s">
        <v>66</v>
      </c>
      <c r="E9" s="25"/>
    </row>
    <row r="10" spans="1:15" ht="15.75" customHeight="1">
      <c r="C10" s="80"/>
      <c r="D10" s="82" t="s">
        <v>95</v>
      </c>
      <c r="E10" s="33"/>
    </row>
    <row r="11" spans="1:15" ht="15.75" customHeight="1">
      <c r="B11" s="80"/>
      <c r="D11" s="82"/>
    </row>
    <row r="12" spans="1:15" ht="15.75" customHeight="1">
      <c r="B12" s="80"/>
      <c r="D12" s="82"/>
    </row>
    <row r="13" spans="1:15" ht="15.75" customHeight="1">
      <c r="B13" s="80"/>
      <c r="D13" s="82"/>
      <c r="F13" s="83" t="s">
        <v>67</v>
      </c>
      <c r="G13" s="84"/>
      <c r="H13" s="84"/>
      <c r="I13" s="85"/>
      <c r="J13" s="85"/>
      <c r="K13" s="85"/>
      <c r="L13" s="85"/>
      <c r="M13" s="85"/>
      <c r="N13" s="85"/>
      <c r="O13" s="86"/>
    </row>
    <row r="14" spans="1:15" ht="15.75" customHeight="1">
      <c r="B14" s="80"/>
      <c r="D14" s="82"/>
      <c r="F14" s="87" t="s">
        <v>68</v>
      </c>
      <c r="G14" s="87"/>
      <c r="H14" s="87"/>
      <c r="I14" s="87"/>
      <c r="J14" s="87"/>
      <c r="K14" s="87"/>
      <c r="L14" s="87"/>
      <c r="M14" s="87"/>
      <c r="N14" s="87"/>
      <c r="O14" s="87"/>
    </row>
    <row r="15" spans="1:15" ht="15.75" customHeight="1">
      <c r="D15" s="2"/>
      <c r="E15" s="88"/>
      <c r="F15" s="89" t="s">
        <v>21</v>
      </c>
      <c r="G15" s="89" t="s">
        <v>22</v>
      </c>
      <c r="H15" s="89" t="s">
        <v>23</v>
      </c>
      <c r="I15" s="89" t="s">
        <v>24</v>
      </c>
      <c r="J15" s="89" t="s">
        <v>25</v>
      </c>
      <c r="K15" s="89" t="s">
        <v>69</v>
      </c>
      <c r="L15" s="89" t="s">
        <v>70</v>
      </c>
      <c r="M15" s="89" t="s">
        <v>71</v>
      </c>
      <c r="N15" s="89" t="s">
        <v>72</v>
      </c>
      <c r="O15" s="89" t="s">
        <v>73</v>
      </c>
    </row>
    <row r="16" spans="1:15" ht="15.75" customHeight="1" outlineLevel="1">
      <c r="E16" s="4"/>
    </row>
    <row r="17" spans="2:15" ht="15.75" customHeight="1" outlineLevel="1">
      <c r="B17" s="80" t="s">
        <v>74</v>
      </c>
      <c r="D17" s="2"/>
    </row>
    <row r="18" spans="2:15" ht="15.75" customHeight="1" outlineLevel="1">
      <c r="B18" s="90"/>
      <c r="C18" s="91" t="s">
        <v>75</v>
      </c>
      <c r="D18" s="92"/>
      <c r="E18" s="4"/>
    </row>
    <row r="19" spans="2:15" ht="15.75" customHeight="1" outlineLevel="1">
      <c r="B19" s="90"/>
      <c r="C19" s="93" t="s">
        <v>76</v>
      </c>
      <c r="D19" s="92"/>
      <c r="E19" s="4"/>
    </row>
    <row r="20" spans="2:15" ht="15.75" customHeight="1" outlineLevel="1">
      <c r="B20" s="90"/>
      <c r="C20" s="93" t="s">
        <v>77</v>
      </c>
      <c r="D20" s="92"/>
      <c r="E20" s="4"/>
    </row>
    <row r="21" spans="2:15" ht="15.75" customHeight="1" outlineLevel="1">
      <c r="B21" s="90"/>
      <c r="C21" s="93" t="s">
        <v>78</v>
      </c>
      <c r="D21" s="92"/>
      <c r="E21" s="4"/>
    </row>
    <row r="22" spans="2:15" ht="15.75" customHeight="1" outlineLevel="1">
      <c r="B22" s="90"/>
      <c r="C22" s="93" t="s">
        <v>79</v>
      </c>
      <c r="D22" s="92"/>
      <c r="E22" s="4"/>
    </row>
    <row r="23" spans="2:15" ht="15.75" customHeight="1" outlineLevel="1">
      <c r="B23" s="90"/>
      <c r="C23" s="93" t="s">
        <v>80</v>
      </c>
      <c r="D23" s="92"/>
      <c r="E23" s="4"/>
    </row>
    <row r="24" spans="2:15" ht="15.75" customHeight="1" outlineLevel="1">
      <c r="B24" s="90"/>
      <c r="C24" s="110"/>
      <c r="D24" s="92"/>
      <c r="E24" s="4"/>
    </row>
    <row r="25" spans="2:15" ht="15.75" customHeight="1" outlineLevel="1">
      <c r="B25" s="90"/>
      <c r="C25" s="93"/>
      <c r="D25" s="92"/>
      <c r="E25" s="4"/>
    </row>
    <row r="26" spans="2:15" ht="29.25" customHeight="1">
      <c r="C26" s="94"/>
      <c r="D26" s="95">
        <v>1</v>
      </c>
      <c r="E26" s="96" t="s">
        <v>81</v>
      </c>
      <c r="F26" s="26"/>
      <c r="G26" s="26"/>
      <c r="H26" s="27"/>
      <c r="I26" s="26"/>
      <c r="J26" s="26"/>
      <c r="K26" s="26"/>
      <c r="L26" s="26"/>
      <c r="M26" s="26"/>
      <c r="N26" s="26"/>
      <c r="O26" s="26"/>
    </row>
    <row r="27" spans="2:15" ht="29.25" customHeight="1">
      <c r="D27" s="95"/>
      <c r="E27" s="96" t="s">
        <v>82</v>
      </c>
      <c r="F27" s="26"/>
      <c r="G27" s="26"/>
      <c r="H27" s="27"/>
      <c r="I27" s="26"/>
      <c r="J27" s="26"/>
      <c r="K27" s="26"/>
      <c r="L27" s="26"/>
      <c r="M27" s="26"/>
      <c r="N27" s="26"/>
      <c r="O27" s="26"/>
    </row>
    <row r="28" spans="2:15" ht="29.25" customHeight="1">
      <c r="D28" s="95">
        <v>2</v>
      </c>
      <c r="E28" s="96" t="s">
        <v>83</v>
      </c>
      <c r="F28" s="26"/>
      <c r="G28" s="26"/>
      <c r="H28" s="27"/>
      <c r="I28" s="26"/>
      <c r="J28" s="26"/>
      <c r="K28" s="26"/>
      <c r="L28" s="26"/>
      <c r="M28" s="26"/>
      <c r="N28" s="26"/>
      <c r="O28" s="26"/>
    </row>
    <row r="29" spans="2:15" ht="29.25" customHeight="1">
      <c r="D29" s="95"/>
      <c r="E29" s="96" t="s">
        <v>84</v>
      </c>
      <c r="F29" s="26"/>
      <c r="G29" s="26"/>
      <c r="H29" s="27"/>
      <c r="I29" s="26"/>
      <c r="J29" s="26"/>
      <c r="K29" s="26"/>
      <c r="L29" s="26"/>
      <c r="M29" s="26"/>
      <c r="N29" s="26"/>
      <c r="O29" s="26"/>
    </row>
    <row r="30" spans="2:15" ht="29.25" customHeight="1">
      <c r="D30" s="95"/>
      <c r="E30" s="96" t="s">
        <v>85</v>
      </c>
      <c r="F30" s="26"/>
      <c r="G30" s="26"/>
      <c r="H30" s="27"/>
      <c r="I30" s="26"/>
      <c r="J30" s="26"/>
      <c r="K30" s="26"/>
      <c r="L30" s="26"/>
      <c r="M30" s="26"/>
      <c r="N30" s="26"/>
      <c r="O30" s="26"/>
    </row>
    <row r="31" spans="2:15" ht="29.25" customHeight="1">
      <c r="D31" s="97">
        <v>3</v>
      </c>
      <c r="E31" s="98" t="s">
        <v>86</v>
      </c>
      <c r="F31" s="28"/>
      <c r="G31" s="28"/>
      <c r="H31" s="29"/>
      <c r="I31" s="28"/>
      <c r="J31" s="28"/>
      <c r="K31" s="28"/>
      <c r="L31" s="28"/>
      <c r="M31" s="28"/>
      <c r="N31" s="28"/>
      <c r="O31" s="28"/>
    </row>
    <row r="32" spans="2:15" ht="29.25" customHeight="1">
      <c r="C32" s="99"/>
      <c r="D32" s="100">
        <v>4</v>
      </c>
      <c r="E32" s="101" t="s">
        <v>87</v>
      </c>
      <c r="F32" s="30"/>
      <c r="G32" s="30"/>
      <c r="H32" s="31"/>
      <c r="I32" s="30"/>
      <c r="J32" s="30"/>
      <c r="K32" s="30"/>
      <c r="L32" s="30"/>
      <c r="M32" s="30"/>
      <c r="N32" s="30"/>
      <c r="O32" s="30"/>
    </row>
    <row r="33" spans="4:15" ht="29.25" customHeight="1">
      <c r="D33" s="95">
        <v>5</v>
      </c>
      <c r="E33" s="96" t="s">
        <v>88</v>
      </c>
      <c r="F33" s="42">
        <f>別添１経費明細!E85</f>
        <v>0</v>
      </c>
      <c r="G33" s="42">
        <f>別添１経費明細!E86</f>
        <v>0</v>
      </c>
      <c r="H33" s="42">
        <f>別添１経費明細!E87</f>
        <v>0</v>
      </c>
      <c r="I33" s="42">
        <f>別添１経費明細!E88</f>
        <v>0</v>
      </c>
      <c r="J33" s="42">
        <f>別添１経費明細!E89</f>
        <v>0</v>
      </c>
      <c r="K33" s="39"/>
      <c r="L33" s="39"/>
      <c r="M33" s="39"/>
      <c r="N33" s="39"/>
      <c r="O33" s="39"/>
    </row>
    <row r="34" spans="4:15" ht="29.25" customHeight="1">
      <c r="D34" s="95">
        <v>6</v>
      </c>
      <c r="E34" s="96" t="s">
        <v>89</v>
      </c>
      <c r="F34" s="42"/>
      <c r="G34" s="42">
        <f>別添１経費明細!G86</f>
        <v>0</v>
      </c>
      <c r="H34" s="42">
        <f>別添１経費明細!G87</f>
        <v>0</v>
      </c>
      <c r="I34" s="42">
        <f>別添１経費明細!G88</f>
        <v>0</v>
      </c>
      <c r="J34" s="42">
        <f>別添１経費明細!G89</f>
        <v>0</v>
      </c>
      <c r="K34" s="39"/>
      <c r="L34" s="39"/>
      <c r="M34" s="39"/>
      <c r="N34" s="39"/>
      <c r="O34" s="39"/>
    </row>
    <row r="35" spans="4:15" ht="29.25" customHeight="1">
      <c r="D35" s="95"/>
      <c r="E35" s="96" t="s">
        <v>90</v>
      </c>
      <c r="F35" s="26"/>
      <c r="G35" s="26"/>
      <c r="H35" s="27"/>
      <c r="I35" s="26"/>
      <c r="J35" s="26"/>
      <c r="K35" s="26"/>
      <c r="L35" s="26"/>
      <c r="M35" s="26"/>
      <c r="N35" s="26"/>
      <c r="O35" s="26"/>
    </row>
    <row r="36" spans="4:15" ht="29.25" customHeight="1">
      <c r="D36" s="95">
        <v>7</v>
      </c>
      <c r="E36" s="96" t="s">
        <v>91</v>
      </c>
      <c r="F36" s="42">
        <f>別添１経費明細!H79</f>
        <v>0</v>
      </c>
      <c r="G36" s="42">
        <f>別添１経費明細!H80</f>
        <v>0</v>
      </c>
      <c r="H36" s="42">
        <f>別添１経費明細!H81</f>
        <v>0</v>
      </c>
      <c r="I36" s="42">
        <f>別添１経費明細!H82</f>
        <v>0</v>
      </c>
      <c r="J36" s="42">
        <f>別添１経費明細!H83</f>
        <v>0</v>
      </c>
      <c r="K36" s="39"/>
      <c r="L36" s="39"/>
      <c r="M36" s="39"/>
      <c r="N36" s="39"/>
      <c r="O36" s="39"/>
    </row>
    <row r="37" spans="4:15" ht="29.25" customHeight="1">
      <c r="D37" s="113">
        <v>8</v>
      </c>
      <c r="E37" s="114" t="s">
        <v>92</v>
      </c>
      <c r="F37" s="41">
        <f>F31+F32</f>
        <v>0</v>
      </c>
      <c r="G37" s="41">
        <f t="shared" ref="G37:J37" si="0">G31+G32</f>
        <v>0</v>
      </c>
      <c r="H37" s="41">
        <f t="shared" si="0"/>
        <v>0</v>
      </c>
      <c r="I37" s="41">
        <f t="shared" si="0"/>
        <v>0</v>
      </c>
      <c r="J37" s="41">
        <f t="shared" si="0"/>
        <v>0</v>
      </c>
      <c r="K37" s="41">
        <f t="shared" ref="K37:O37" si="1">K31+K32</f>
        <v>0</v>
      </c>
      <c r="L37" s="41">
        <f t="shared" si="1"/>
        <v>0</v>
      </c>
      <c r="M37" s="41">
        <f t="shared" si="1"/>
        <v>0</v>
      </c>
      <c r="N37" s="41">
        <f t="shared" si="1"/>
        <v>0</v>
      </c>
      <c r="O37" s="41">
        <f t="shared" si="1"/>
        <v>0</v>
      </c>
    </row>
    <row r="38" spans="4:15" ht="29.25" customHeight="1">
      <c r="D38" s="95">
        <v>9</v>
      </c>
      <c r="E38" s="96" t="s">
        <v>93</v>
      </c>
      <c r="F38" s="102">
        <f>F33-F34-F35+F36-F37</f>
        <v>0</v>
      </c>
      <c r="G38" s="102">
        <f>F38+G33-G34-G35+G36-G37</f>
        <v>0</v>
      </c>
      <c r="H38" s="102">
        <f t="shared" ref="H38:O38" si="2">G38+H33-H34-H35+H36-H37</f>
        <v>0</v>
      </c>
      <c r="I38" s="102">
        <f t="shared" si="2"/>
        <v>0</v>
      </c>
      <c r="J38" s="102">
        <f t="shared" si="2"/>
        <v>0</v>
      </c>
      <c r="K38" s="102">
        <f t="shared" si="2"/>
        <v>0</v>
      </c>
      <c r="L38" s="102">
        <f t="shared" si="2"/>
        <v>0</v>
      </c>
      <c r="M38" s="102">
        <f t="shared" si="2"/>
        <v>0</v>
      </c>
      <c r="N38" s="102">
        <f t="shared" si="2"/>
        <v>0</v>
      </c>
      <c r="O38" s="102">
        <f t="shared" si="2"/>
        <v>0</v>
      </c>
    </row>
    <row r="39" spans="4:15" ht="29.25" customHeight="1">
      <c r="D39" s="95">
        <v>10</v>
      </c>
      <c r="E39" s="96" t="s">
        <v>94</v>
      </c>
      <c r="F39" s="42" t="str">
        <f>IF(O38&gt;=0,"投資回収できない計画となっています。ご確認ください",IF(F38&lt;0,"事業初年度から投資回収ができる計画となっています。ご確認ください",COUNTIFS($F$37:$O$37,"&gt;="&amp;0)+1))</f>
        <v>投資回収できない計画となっています。ご確認ください</v>
      </c>
      <c r="G39" s="81"/>
    </row>
    <row r="40" spans="4:15">
      <c r="E40" s="4"/>
    </row>
  </sheetData>
  <phoneticPr fontId="2"/>
  <conditionalFormatting sqref="F26:O32">
    <cfRule type="expression" dxfId="2" priority="13">
      <formula>F$15="－"</formula>
    </cfRule>
  </conditionalFormatting>
  <conditionalFormatting sqref="F35:O35">
    <cfRule type="expression" dxfId="1" priority="1">
      <formula>F$15="－"</formula>
    </cfRule>
  </conditionalFormatting>
  <conditionalFormatting sqref="K33:O34 K36:O36">
    <cfRule type="containsText" dxfId="0" priority="2" operator="containsText" text="エラー">
      <formula>NOT(ISERROR(SEARCH("エラー",K33)))</formula>
    </cfRule>
  </conditionalFormatting>
  <dataValidations count="5">
    <dataValidation type="date" allowBlank="1" showInputMessage="1" showErrorMessage="1" error="2025年9月2日から10月31日で入力ください" sqref="E6" xr:uid="{C2A022EA-8CDC-4F76-AC46-F7D8C999C968}">
      <formula1>45902</formula1>
      <formula2>45961</formula2>
    </dataValidation>
    <dataValidation imeMode="halfAlpha" allowBlank="1" showInputMessage="1" showErrorMessage="1" sqref="F39 F26:O36" xr:uid="{6FAC239A-9A0D-402B-B4CD-EF869FDB79C9}"/>
    <dataValidation type="whole" imeMode="off" operator="greaterThanOrEqual" allowBlank="1" showInputMessage="1" showErrorMessage="1" errorTitle="入力が正しくありません" error="2025年度以降で入力ください" sqref="E8" xr:uid="{7DEE0939-170A-41BA-9D2E-7CDCF5862540}">
      <formula1>2025</formula1>
    </dataValidation>
    <dataValidation type="date" allowBlank="1" showInputMessage="1" showErrorMessage="1" errorTitle="入力が正しくありません" error="事業完了日は2030年2月28日以前でなければなりません" sqref="E9" xr:uid="{37E96FBA-BD2F-4E16-97FC-965D0862184A}">
      <formula1>45658</formula1>
      <formula2>47542</formula2>
    </dataValidation>
    <dataValidation type="whole" imeMode="off" allowBlank="1" showInputMessage="1" showErrorMessage="1" errorTitle="入力が正しくありません" error="事業完了日は2029年度以前でなければなりません" sqref="E10" xr:uid="{6C792739-01DA-49F7-A623-3F382B75C771}">
      <formula1>2025</formula1>
      <formula2>2029</formula2>
    </dataValidation>
  </dataValidations>
  <pageMargins left="0.7" right="0.7" top="0.75" bottom="0.75" header="0.3" footer="0.3"/>
  <pageSetup paperSize="8"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DD57C7-4D82-422F-8E8D-33D20C2F0D55}">
  <ds:schemaRefs>
    <ds:schemaRef ds:uri="http://schemas.microsoft.com/sharepoint/v3/contenttype/forms"/>
  </ds:schemaRefs>
</ds:datastoreItem>
</file>

<file path=customXml/itemProps2.xml><?xml version="1.0" encoding="utf-8"?>
<ds:datastoreItem xmlns:ds="http://schemas.openxmlformats.org/officeDocument/2006/customXml" ds:itemID="{973EA24B-06AA-4B3E-8E62-FC9D188087BA}">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3664d6dd-490c-47f7-ad2b-1554118f23bf"/>
    <ds:schemaRef ds:uri="http://purl.org/dc/dcmitype/"/>
  </ds:schemaRefs>
</ds:datastoreItem>
</file>

<file path=customXml/itemProps3.xml><?xml version="1.0" encoding="utf-8"?>
<ds:datastoreItem xmlns:ds="http://schemas.openxmlformats.org/officeDocument/2006/customXml" ds:itemID="{44F75E9C-5DC3-4A0E-A245-BE6561913BA0}"/>
</file>

<file path=docMetadata/LabelInfo.xml><?xml version="1.0" encoding="utf-8"?>
<clbl:labelList xmlns:clbl="http://schemas.microsoft.com/office/2020/mipLabelMetadata">
  <clbl:label id="{ea60d57e-af5b-4752-ac57-3e4f28ca11dc}" enabled="1" method="Standard" siteId="{36da45f1-dd2c-4d1f-af13-5abe46b99921}"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別添１経費明細</vt:lpstr>
      <vt:lpstr>別添１－１_機械装置等費明細</vt:lpstr>
      <vt:lpstr>別添１－２_労務費明細</vt:lpstr>
      <vt:lpstr>別添１－３_その他経費（補助対象）明細</vt:lpstr>
      <vt:lpstr>別添１－４_委託・外注費明細</vt:lpstr>
      <vt:lpstr>別添１－５_その他経費（補助対象を除く）明細</vt:lpstr>
      <vt:lpstr>別添２ー１_収支計画</vt:lpstr>
      <vt:lpstr>'別添１－１_機械装置等費明細'!Print_Area</vt:lpstr>
      <vt:lpstr>'別添１－２_労務費明細'!Print_Area</vt:lpstr>
      <vt:lpstr>'別添１－３_その他経費（補助対象）明細'!Print_Area</vt:lpstr>
      <vt:lpstr>'別添１－４_委託・外注費明細'!Print_Area</vt:lpstr>
      <vt:lpstr>'別添１－５_その他経費（補助対象を除く）明細'!Print_Area</vt:lpstr>
      <vt:lpstr>別添１経費明細!Print_Area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2024-09-13T07:08:02Z</dcterms:created>
  <dcterms:modified xsi:type="dcterms:W3CDTF">2025-09-12T01:13:19Z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2024-06-27T15:59:45Z</vt:lpwstr>
  </property>
  <property fmtid="{D5CDD505-2E9C-101B-9397-08002B2CF9AE}" pid="7" name="ContentTypeId">
    <vt:lpwstr>0x0101004D73D1BFE876BF43A760BAD664AB1D72</vt:lpwstr>
  </property>
  <property fmtid="{D5CDD505-2E9C-101B-9397-08002B2CF9AE}" pid="8" name="MSIP_Label_ea60d57e-af5b-4752-ac57-3e4f28ca11dc_ActionId">
    <vt:lpwstr>01f23a3d-991c-40df-a476-9dac3d831568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