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yamakawam\Downloads\"/>
    </mc:Choice>
  </mc:AlternateContent>
  <bookViews>
    <workbookView xWindow="0" yWindow="0" windowWidth="17496" windowHeight="9372"/>
  </bookViews>
  <sheets>
    <sheet name="ページ1（かがみ）" sheetId="3" r:id="rId1"/>
    <sheet name="ページ2" sheetId="2" r:id="rId2"/>
    <sheet name="ぺージ3" sheetId="11" r:id="rId3"/>
    <sheet name="ページ4" sheetId="12" r:id="rId4"/>
    <sheet name="ページ5" sheetId="13" r:id="rId5"/>
    <sheet name="ページ6" sheetId="1" r:id="rId6"/>
    <sheet name="ページ7" sheetId="14" r:id="rId7"/>
    <sheet name="ページ8" sheetId="8" r:id="rId8"/>
  </sheets>
  <definedNames>
    <definedName name="_xlnm.Print_Area" localSheetId="0">'ページ1（かがみ）'!$A$1:$L$36</definedName>
    <definedName name="_xlnm.Print_Area" localSheetId="1">ページ2!$A$1:$L$33</definedName>
    <definedName name="_xlnm.Print_Area" localSheetId="2">ぺージ3!$A$1:$L$26</definedName>
    <definedName name="_xlnm.Print_Area" localSheetId="3">ページ4!$A$1:$J$41</definedName>
    <definedName name="_xlnm.Print_Area" localSheetId="5">ページ6!$B$1:$G$34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9" i="12" l="1"/>
  <c r="J20" i="11" l="1"/>
  <c r="F3" i="8" l="1"/>
  <c r="G21" i="11" l="1"/>
  <c r="D17" i="14" l="1"/>
  <c r="D21" i="14" l="1"/>
  <c r="D23" i="14" s="1"/>
  <c r="G3" i="11"/>
  <c r="H9" i="8"/>
  <c r="H28" i="14"/>
  <c r="E13" i="1" l="1"/>
  <c r="E8" i="1"/>
  <c r="L35" i="13"/>
  <c r="J35" i="13"/>
  <c r="D35" i="13"/>
  <c r="H22" i="12"/>
  <c r="F22" i="12"/>
  <c r="D22" i="12"/>
  <c r="H19" i="12"/>
  <c r="F19" i="12"/>
  <c r="F8" i="1" l="1"/>
  <c r="F22" i="1" l="1"/>
  <c r="E22" i="1"/>
  <c r="E23" i="1" s="1"/>
  <c r="E27" i="1" l="1"/>
  <c r="E30" i="1" s="1"/>
  <c r="E32" i="1" s="1"/>
  <c r="F13" i="1"/>
  <c r="F23" i="1" s="1"/>
  <c r="F27" i="1" s="1"/>
  <c r="F30" i="1" s="1"/>
</calcChain>
</file>

<file path=xl/comments1.xml><?xml version="1.0" encoding="utf-8"?>
<comments xmlns="http://schemas.openxmlformats.org/spreadsheetml/2006/main">
  <authors>
    <author>衣巻</author>
    <author>戸澤 真紀子</author>
  </authors>
  <commentList>
    <comment ref="G3" authorId="0" shapeId="0">
      <text>
        <r>
          <rPr>
            <b/>
            <sz val="9"/>
            <color indexed="81"/>
            <rFont val="MS P ゴシック"/>
            <family val="3"/>
            <charset val="128"/>
          </rPr>
          <t>ページ４　セルC,D25　事業化に関する状況と同じですか。</t>
        </r>
      </text>
    </comment>
    <comment ref="G4" authorId="0" shapeId="0">
      <text>
        <r>
          <rPr>
            <b/>
            <sz val="9"/>
            <color indexed="81"/>
            <rFont val="MS P ゴシック"/>
            <family val="3"/>
            <charset val="128"/>
          </rPr>
          <t>ページ５　セルE29　知的財産権等の譲渡又は実施権の設定と同じですか。</t>
        </r>
      </text>
    </comment>
    <comment ref="B10" authorId="0" shapeId="0">
      <text>
        <r>
          <rPr>
            <b/>
            <sz val="9"/>
            <color indexed="81"/>
            <rFont val="MS P ゴシック"/>
            <family val="3"/>
            <charset val="128"/>
          </rPr>
          <t xml:space="preserve">様式第８　確定通知書に記載されている「補助事業に要した経費」と同じ額を入力してください。
</t>
        </r>
      </text>
    </comment>
    <comment ref="C10" authorId="0" shapeId="0">
      <text>
        <r>
          <rPr>
            <b/>
            <sz val="9"/>
            <color indexed="81"/>
            <rFont val="MS P ゴシック"/>
            <family val="3"/>
            <charset val="128"/>
          </rPr>
          <t>様式第８　確定通知書に記載されている「補助金確定額」と同じ額を入力してください。</t>
        </r>
      </text>
    </comment>
    <comment ref="D10" authorId="1" shapeId="0">
      <text>
        <r>
          <rPr>
            <b/>
            <sz val="9"/>
            <color indexed="81"/>
            <rFont val="MS P ゴシック"/>
            <family val="3"/>
            <charset val="128"/>
          </rPr>
          <t>報告対象期間内に確定した直近の決算数値を用いてご記入ください。
売り上げがない場合は”0”とご記入ください。</t>
        </r>
        <r>
          <rPr>
            <sz val="9"/>
            <color indexed="81"/>
            <rFont val="MS P ゴシック"/>
            <family val="3"/>
            <charset val="128"/>
          </rPr>
          <t xml:space="preserve">
</t>
        </r>
      </text>
    </comment>
    <comment ref="E10" authorId="1" shapeId="0">
      <text>
        <r>
          <rPr>
            <b/>
            <sz val="9"/>
            <color indexed="81"/>
            <rFont val="ＭＳ Ｐゴシック"/>
            <family val="3"/>
            <charset val="128"/>
          </rPr>
          <t>ページ５　セルLM35　補助事業に係る本年度収益額と同じであること。
本年度収益がない場合は”0”とご記入ください。</t>
        </r>
      </text>
    </comment>
    <comment ref="F10" authorId="1" shapeId="0">
      <text>
        <r>
          <rPr>
            <b/>
            <sz val="9"/>
            <color indexed="81"/>
            <rFont val="MS P ゴシック"/>
            <family val="3"/>
            <charset val="128"/>
          </rPr>
          <t>（B)がマイナス又は0の場合は何も記載しないでください。</t>
        </r>
      </text>
    </comment>
    <comment ref="G10" authorId="1" shapeId="0">
      <text>
        <r>
          <rPr>
            <b/>
            <sz val="9"/>
            <color indexed="81"/>
            <rFont val="MS P ゴシック"/>
            <family val="3"/>
            <charset val="128"/>
          </rPr>
          <t>（B)がマイナス又は0の場合は何も記載しないでください。</t>
        </r>
        <r>
          <rPr>
            <sz val="9"/>
            <color indexed="81"/>
            <rFont val="MS P ゴシック"/>
            <family val="3"/>
            <charset val="128"/>
          </rPr>
          <t xml:space="preserve">
</t>
        </r>
      </text>
    </comment>
    <comment ref="H10" authorId="0" shapeId="0">
      <text>
        <r>
          <rPr>
            <b/>
            <sz val="9"/>
            <color indexed="81"/>
            <rFont val="MS P ゴシック"/>
            <family val="3"/>
            <charset val="128"/>
          </rPr>
          <t>（B)がマイナス又は0の場合は何も記載しないでください。</t>
        </r>
      </text>
    </comment>
    <comment ref="I10" authorId="0" shapeId="0">
      <text>
        <r>
          <rPr>
            <b/>
            <sz val="9"/>
            <color indexed="81"/>
            <rFont val="MS P ゴシック"/>
            <family val="3"/>
            <charset val="128"/>
          </rPr>
          <t>収益納付がなければ0としてください。</t>
        </r>
      </text>
    </comment>
    <comment ref="J10" authorId="0" shapeId="0">
      <text>
        <r>
          <rPr>
            <b/>
            <sz val="9"/>
            <color indexed="81"/>
            <rFont val="MS P ゴシック"/>
            <family val="3"/>
            <charset val="128"/>
          </rPr>
          <t>収益納付がなければ0としてください。</t>
        </r>
      </text>
    </comment>
  </commentList>
</comments>
</file>

<file path=xl/comments2.xml><?xml version="1.0" encoding="utf-8"?>
<comments xmlns="http://schemas.openxmlformats.org/spreadsheetml/2006/main">
  <authors>
    <author>戸澤 真紀子</author>
  </authors>
  <commentList>
    <comment ref="B14" authorId="0" shapeId="0">
      <text>
        <r>
          <rPr>
            <b/>
            <sz val="9"/>
            <color indexed="81"/>
            <rFont val="Meiryo UI"/>
            <family val="3"/>
            <charset val="128"/>
          </rPr>
          <t>特にない場合は「なし」とご記入ください。</t>
        </r>
        <r>
          <rPr>
            <b/>
            <sz val="9"/>
            <color indexed="81"/>
            <rFont val="MS P ゴシック"/>
            <family val="3"/>
            <charset val="128"/>
          </rPr>
          <t xml:space="preserve">
</t>
        </r>
        <r>
          <rPr>
            <sz val="9"/>
            <color indexed="81"/>
            <rFont val="MS P ゴシック"/>
            <family val="3"/>
            <charset val="128"/>
          </rPr>
          <t xml:space="preserve">
</t>
        </r>
      </text>
    </comment>
  </commentList>
</comments>
</file>

<file path=xl/comments3.xml><?xml version="1.0" encoding="utf-8"?>
<comments xmlns="http://schemas.openxmlformats.org/spreadsheetml/2006/main">
  <authors>
    <author>衣巻</author>
  </authors>
  <commentList>
    <comment ref="D9" authorId="0" shapeId="0">
      <text>
        <r>
          <rPr>
            <b/>
            <sz val="9"/>
            <color indexed="81"/>
            <rFont val="MS P ゴシック"/>
            <family val="3"/>
            <charset val="128"/>
          </rPr>
          <t>基準年度の値をご記入ください。但し、補助金交付申請時に「見込み額」を記載の場合、確定値を記載。</t>
        </r>
      </text>
    </comment>
  </commentList>
</comments>
</file>

<file path=xl/comments4.xml><?xml version="1.0" encoding="utf-8"?>
<comments xmlns="http://schemas.openxmlformats.org/spreadsheetml/2006/main">
  <authors>
    <author>衣巻</author>
    <author>戸澤 真紀子</author>
  </authors>
  <commentList>
    <comment ref="D9" authorId="0" shapeId="0">
      <text>
        <r>
          <rPr>
            <b/>
            <sz val="9"/>
            <color indexed="81"/>
            <rFont val="MS P ゴシック"/>
            <family val="3"/>
            <charset val="128"/>
          </rPr>
          <t>(記載例）は削除ください</t>
        </r>
      </text>
    </comment>
    <comment ref="J9" authorId="1" shapeId="0">
      <text>
        <r>
          <rPr>
            <b/>
            <sz val="9"/>
            <color indexed="81"/>
            <rFont val="MS P ゴシック"/>
            <family val="3"/>
            <charset val="128"/>
          </rPr>
          <t>様式第６の「補助金の額」を記載</t>
        </r>
        <r>
          <rPr>
            <sz val="9"/>
            <color indexed="81"/>
            <rFont val="MS P ゴシック"/>
            <family val="3"/>
            <charset val="128"/>
          </rPr>
          <t xml:space="preserve">
</t>
        </r>
      </text>
    </comment>
    <comment ref="D10" authorId="1" shapeId="0">
      <text>
        <r>
          <rPr>
            <b/>
            <sz val="9"/>
            <color indexed="81"/>
            <rFont val="Meiryo UI"/>
            <family val="3"/>
            <charset val="128"/>
          </rPr>
          <t>様式第６の「補助事業に要した経費」の数値を記載</t>
        </r>
        <r>
          <rPr>
            <sz val="9"/>
            <color indexed="81"/>
            <rFont val="MS P ゴシック"/>
            <family val="3"/>
            <charset val="128"/>
          </rPr>
          <t xml:space="preserve">
</t>
        </r>
      </text>
    </comment>
    <comment ref="G25" authorId="0" shapeId="0">
      <text>
        <r>
          <rPr>
            <b/>
            <sz val="9"/>
            <color indexed="81"/>
            <rFont val="MS P ゴシック"/>
            <family val="3"/>
            <charset val="128"/>
          </rPr>
          <t>ページ４　セルCD24
　事業化に関する状況と同じですか。</t>
        </r>
      </text>
    </comment>
  </commentList>
</comments>
</file>

<file path=xl/comments5.xml><?xml version="1.0" encoding="utf-8"?>
<comments xmlns="http://schemas.openxmlformats.org/spreadsheetml/2006/main">
  <authors>
    <author>戸澤 真紀子</author>
  </authors>
  <commentList>
    <comment ref="D11" authorId="0" shapeId="0">
      <text>
        <r>
          <rPr>
            <b/>
            <sz val="9"/>
            <color indexed="81"/>
            <rFont val="MS P ゴシック"/>
            <family val="3"/>
            <charset val="128"/>
          </rPr>
          <t>様式第6の「補助金の額」を記入</t>
        </r>
        <r>
          <rPr>
            <sz val="9"/>
            <color indexed="81"/>
            <rFont val="MS P ゴシック"/>
            <family val="3"/>
            <charset val="128"/>
          </rPr>
          <t xml:space="preserve">
</t>
        </r>
      </text>
    </comment>
    <comment ref="D13" authorId="0" shapeId="0">
      <text>
        <r>
          <rPr>
            <b/>
            <sz val="9"/>
            <color indexed="81"/>
            <rFont val="MS P ゴシック"/>
            <family val="3"/>
            <charset val="128"/>
          </rPr>
          <t>様式第6の「補助対象経費」を記入</t>
        </r>
        <r>
          <rPr>
            <sz val="9"/>
            <color indexed="81"/>
            <rFont val="MS P ゴシック"/>
            <family val="3"/>
            <charset val="128"/>
          </rPr>
          <t xml:space="preserve">
</t>
        </r>
      </text>
    </comment>
  </commentList>
</comments>
</file>

<file path=xl/comments6.xml><?xml version="1.0" encoding="utf-8"?>
<comments xmlns="http://schemas.openxmlformats.org/spreadsheetml/2006/main">
  <authors>
    <author>戸澤 真紀子</author>
  </authors>
  <commentList>
    <comment ref="F4" authorId="0" shapeId="0">
      <text>
        <r>
          <rPr>
            <b/>
            <sz val="9"/>
            <color indexed="81"/>
            <rFont val="MS P ゴシック"/>
            <family val="3"/>
            <charset val="128"/>
          </rPr>
          <t>様式第8確定通知書に記載の「精算額」を記入。</t>
        </r>
      </text>
    </comment>
  </commentList>
</comments>
</file>

<file path=xl/sharedStrings.xml><?xml version="1.0" encoding="utf-8"?>
<sst xmlns="http://schemas.openxmlformats.org/spreadsheetml/2006/main" count="385" uniqueCount="301">
  <si>
    <t>・様式第１３</t>
    <phoneticPr fontId="2"/>
  </si>
  <si>
    <t>　※　金額の単位は全て「円」としてください。</t>
    <phoneticPr fontId="2"/>
  </si>
  <si>
    <t>令和　　年　　月　日</t>
    <phoneticPr fontId="2"/>
  </si>
  <si>
    <t>申請者住所（郵便番号、本社所在地）</t>
    <phoneticPr fontId="2"/>
  </si>
  <si>
    <t>氏　　　　名（名称、代表者の役職及び氏名）　</t>
    <phoneticPr fontId="2"/>
  </si>
  <si>
    <t>連絡担当者（職名及び氏名）</t>
    <phoneticPr fontId="2"/>
  </si>
  <si>
    <t>※　補助事業者ごとに報告する</t>
    <phoneticPr fontId="2"/>
  </si>
  <si>
    <t>事業化状況・知的財産等報告書</t>
    <phoneticPr fontId="2"/>
  </si>
  <si>
    <t>事業計画名</t>
    <phoneticPr fontId="2"/>
  </si>
  <si>
    <t>（　　　　　　　　　　　　　　　　　　　　　　　　　　　　　　　　　　　　　　　　　　　　　　　）</t>
    <phoneticPr fontId="2"/>
  </si>
  <si>
    <t>　　令和　　年　　月　　日 付け　　第　　　号をもって補助金額の確定がなされた上記の補助事業</t>
    <phoneticPr fontId="2"/>
  </si>
  <si>
    <r>
      <t>に関し</t>
    </r>
    <r>
      <rPr>
        <sz val="10"/>
        <color rgb="FFC00000"/>
        <rFont val="Meiryo UI"/>
        <family val="3"/>
        <charset val="128"/>
      </rPr>
      <t>、</t>
    </r>
    <r>
      <rPr>
        <u val="double"/>
        <sz val="10"/>
        <color rgb="FFC00000"/>
        <rFont val="Meiryo UI"/>
        <family val="3"/>
        <charset val="128"/>
      </rPr>
      <t/>
    </r>
    <phoneticPr fontId="2"/>
  </si>
  <si>
    <t>令和　　年</t>
    <phoneticPr fontId="2"/>
  </si>
  <si>
    <t>規程第２５条第１項及び第２６条の規定に基づき別紙を添えて下記のとおり報告します。</t>
    <phoneticPr fontId="2"/>
  </si>
  <si>
    <t>記</t>
    <phoneticPr fontId="2"/>
  </si>
  <si>
    <t>１.事業化についての報告</t>
    <phoneticPr fontId="2"/>
  </si>
  <si>
    <t>　＜補助事業の実施成果の事業化等の有無＞</t>
    <phoneticPr fontId="2"/>
  </si>
  <si>
    <t>（１）補助事業の実施成果の事業化</t>
    <phoneticPr fontId="2"/>
  </si>
  <si>
    <t>有</t>
    <phoneticPr fontId="2"/>
  </si>
  <si>
    <t>無</t>
    <phoneticPr fontId="2"/>
  </si>
  <si>
    <t>（２）知的財産権等の譲渡又は実施権の設定</t>
    <phoneticPr fontId="2"/>
  </si>
  <si>
    <t>有</t>
    <rPh sb="0" eb="1">
      <t>アリ</t>
    </rPh>
    <phoneticPr fontId="2"/>
  </si>
  <si>
    <t>（単位：円）</t>
    <phoneticPr fontId="2"/>
  </si>
  <si>
    <t>補助事業
に要した
経費</t>
    <phoneticPr fontId="2"/>
  </si>
  <si>
    <t>補助金
確定額</t>
    <phoneticPr fontId="2"/>
  </si>
  <si>
    <t xml:space="preserve">補助事業
に係る
本年度
売上額
</t>
    <phoneticPr fontId="2"/>
  </si>
  <si>
    <t xml:space="preserve">補助事業
に係る
本年度
収益額
</t>
    <phoneticPr fontId="2"/>
  </si>
  <si>
    <t>控除額</t>
  </si>
  <si>
    <t>本年度ま
での補助
事業に係
る支出額</t>
    <phoneticPr fontId="2"/>
  </si>
  <si>
    <t>基準
納付額</t>
    <phoneticPr fontId="2"/>
  </si>
  <si>
    <t>前年度ま
での補助
事業に係
る事務局
への累積
納付額</t>
    <phoneticPr fontId="2"/>
  </si>
  <si>
    <t>本年度
納付額</t>
    <phoneticPr fontId="2"/>
  </si>
  <si>
    <t>備　考</t>
  </si>
  <si>
    <t>(A)</t>
  </si>
  <si>
    <t>(B)</t>
  </si>
  <si>
    <t>(C)</t>
  </si>
  <si>
    <t>(D)</t>
  </si>
  <si>
    <t>(E)</t>
  </si>
  <si>
    <t>(F)</t>
  </si>
  <si>
    <t>(G)</t>
  </si>
  <si>
    <t>２．知的財産権等についての報告</t>
    <phoneticPr fontId="2"/>
  </si>
  <si>
    <t>　＜知的財産権等の取得状況＞</t>
    <phoneticPr fontId="2"/>
  </si>
  <si>
    <t>（１）件　数</t>
    <phoneticPr fontId="2"/>
  </si>
  <si>
    <r>
      <t>※　報告対象年度毎の出願・取得年数ではなく、</t>
    </r>
    <r>
      <rPr>
        <sz val="8"/>
        <color rgb="FFFF0000"/>
        <rFont val="Meiryo UI"/>
        <family val="3"/>
        <charset val="128"/>
      </rPr>
      <t>交付決定から報告対象年度終了時点までに出願中・取得済みの全件数を記載</t>
    </r>
    <phoneticPr fontId="2"/>
  </si>
  <si>
    <t>（２）内　容　（出願中、取得済みにかかわらず、（１）の件数ごとに記入すること）</t>
    <phoneticPr fontId="2"/>
  </si>
  <si>
    <t>種類</t>
  </si>
  <si>
    <t>出願日</t>
  </si>
  <si>
    <t>出願番号</t>
  </si>
  <si>
    <t>出願人</t>
  </si>
  <si>
    <t>審査請求日</t>
  </si>
  <si>
    <t>登録番号</t>
  </si>
  <si>
    <t>技術内容</t>
  </si>
  <si>
    <t>備考</t>
  </si>
  <si>
    <t>（注１）種類欄には、特許権・実用新案権・意匠権・著作権（著作権のうちプログラム著作権の場合は「著作権Ｐ」とする。）等</t>
    <phoneticPr fontId="2"/>
  </si>
  <si>
    <t>　　　　の種類を記入してください。</t>
    <phoneticPr fontId="2"/>
  </si>
  <si>
    <t>（注２）外国特許の場合は、種類の先頭に出願国（ＰＣＴルールに準拠したアルファベット２文字の国名表記とする。）を記入し</t>
    <phoneticPr fontId="2"/>
  </si>
  <si>
    <t>　　　　てください。</t>
    <phoneticPr fontId="2"/>
  </si>
  <si>
    <t>（注３）備考欄には、知的財産権等の取得に係る最新状況や、譲渡及び実施権設定の場合は、相手先（名称・住所・電話）及び条</t>
    <phoneticPr fontId="2"/>
  </si>
  <si>
    <t>　　　　件（契約日・契約期間・金額等）を具体的に記入してください。</t>
    <phoneticPr fontId="2"/>
  </si>
  <si>
    <t>（注４）本様式は、日本工業規格Ａ４判としてください。</t>
    <phoneticPr fontId="2"/>
  </si>
  <si>
    <r>
      <t>３．給与支給総額（または一人当たり賃金※）についての報告　～</t>
    </r>
    <r>
      <rPr>
        <sz val="10"/>
        <color rgb="FFFF0000"/>
        <rFont val="Meiryo UI"/>
        <family val="3"/>
        <charset val="128"/>
      </rPr>
      <t>事業計画終了後に報告</t>
    </r>
    <phoneticPr fontId="2"/>
  </si>
  <si>
    <t>　＜年率平均の増加確認＞</t>
    <phoneticPr fontId="2"/>
  </si>
  <si>
    <t>　　　　　〔（ｂ－ａ）÷ａ×１００〕÷ｃ</t>
    <phoneticPr fontId="2"/>
  </si>
  <si>
    <t>＝</t>
    <phoneticPr fontId="2"/>
  </si>
  <si>
    <t>％</t>
    <phoneticPr fontId="2"/>
  </si>
  <si>
    <t>　上記の計算式により算定された比率が、</t>
    <phoneticPr fontId="2"/>
  </si>
  <si>
    <t>　　　（１）　　１．５％以上・・・返還不要</t>
    <phoneticPr fontId="2"/>
  </si>
  <si>
    <r>
      <t>　　　（２）　　１．５％未満・・・</t>
    </r>
    <r>
      <rPr>
        <b/>
        <sz val="10"/>
        <color theme="1"/>
        <rFont val="Meiryo UI"/>
        <family val="3"/>
        <charset val="128"/>
      </rPr>
      <t>返還必要（様式第１３別紙②の「返還計算シート」にて算定）</t>
    </r>
    <phoneticPr fontId="2"/>
  </si>
  <si>
    <t>　　ａ．公募申請時の給与支給総額　</t>
    <phoneticPr fontId="2"/>
  </si>
  <si>
    <t>=</t>
    <phoneticPr fontId="2"/>
  </si>
  <si>
    <t>千円　－ａ</t>
    <phoneticPr fontId="2"/>
  </si>
  <si>
    <t>　　ｂ．事業計画終了時点の給与支給総額</t>
    <phoneticPr fontId="2"/>
  </si>
  <si>
    <t>千円　－ｂ</t>
    <phoneticPr fontId="2"/>
  </si>
  <si>
    <t>　　ｃ．事業計画年数</t>
    <phoneticPr fontId="2"/>
  </si>
  <si>
    <t>年　 　－ｃ</t>
    <phoneticPr fontId="2"/>
  </si>
  <si>
    <t>※「一人当たり賃金の年率平均増加率を用いる特別な事情について、記載して下さい。</t>
    <phoneticPr fontId="2"/>
  </si>
  <si>
    <t>（例：経営効率化を企図し、退職等による人員減少に対し補充未実施。実質人員が減少した為）</t>
    <phoneticPr fontId="2"/>
  </si>
  <si>
    <t>・</t>
    <phoneticPr fontId="2"/>
  </si>
  <si>
    <t xml:space="preserve"> ４．事業場内最低賃金についての報告(毎年３月末時点で報告)</t>
    <phoneticPr fontId="2"/>
  </si>
  <si>
    <t>　＜最低賃金の増加確認＞</t>
    <phoneticPr fontId="2"/>
  </si>
  <si>
    <t>　　　毎年３月末時点での地域別最低賃金</t>
    <phoneticPr fontId="2"/>
  </si>
  <si>
    <t>円</t>
    <rPh sb="0" eb="1">
      <t>エン</t>
    </rPh>
    <phoneticPr fontId="2"/>
  </si>
  <si>
    <t>　～ア（時点：</t>
    <phoneticPr fontId="2"/>
  </si>
  <si>
    <t>３月末）</t>
    <phoneticPr fontId="2"/>
  </si>
  <si>
    <t>　　　事業場内最低賃金計画　</t>
    <phoneticPr fontId="2"/>
  </si>
  <si>
    <t>　～イ（ア＋３０円）以上の確認</t>
    <phoneticPr fontId="2"/>
  </si>
  <si>
    <t>　　　本報告時における事業場内最低賃金</t>
    <phoneticPr fontId="2"/>
  </si>
  <si>
    <t>　～ウ（イの金額）以上を確認</t>
    <phoneticPr fontId="2"/>
  </si>
  <si>
    <t>　　　（１）　　イ　≦　ウ・・・返還不要</t>
    <phoneticPr fontId="2"/>
  </si>
  <si>
    <r>
      <t>　　　（２）　　イ　＞　ウ・・・</t>
    </r>
    <r>
      <rPr>
        <b/>
        <sz val="10"/>
        <color theme="1"/>
        <rFont val="Meiryo UI"/>
        <family val="3"/>
        <charset val="128"/>
      </rPr>
      <t>返還必要（様式第１３別紙②の「返還計算シート」にて算定）</t>
    </r>
    <phoneticPr fontId="2"/>
  </si>
  <si>
    <t>①</t>
    <phoneticPr fontId="2"/>
  </si>
  <si>
    <t>②</t>
    <phoneticPr fontId="2"/>
  </si>
  <si>
    <r>
      <t>様式第１３の別紙①　　</t>
    </r>
    <r>
      <rPr>
        <sz val="8"/>
        <color theme="1"/>
        <rFont val="Meiryo UI"/>
        <family val="3"/>
        <charset val="128"/>
      </rPr>
      <t>※金額記載欄には、全て「１円単位」で記載してください。</t>
    </r>
    <phoneticPr fontId="2"/>
  </si>
  <si>
    <t>事業化状況等の実態把握調査票（令和　　年　　月　　日～　令和　　年　　月　　日）</t>
    <phoneticPr fontId="2"/>
  </si>
  <si>
    <t>事業者名：　　　　　　　　　　　　</t>
    <phoneticPr fontId="2"/>
  </si>
  <si>
    <t>１．現在の取組状況について</t>
    <phoneticPr fontId="2"/>
  </si>
  <si>
    <t>項目</t>
    <rPh sb="0" eb="2">
      <t>コウモク</t>
    </rPh>
    <phoneticPr fontId="2"/>
  </si>
  <si>
    <t>補助金交付申請時※１
【令和　年　月期】</t>
    <phoneticPr fontId="2"/>
  </si>
  <si>
    <t>補助事業実施年度末
※１
【令和　年　月期】</t>
    <phoneticPr fontId="2"/>
  </si>
  <si>
    <t>現在※１
【令和　年　月期】</t>
    <phoneticPr fontId="2"/>
  </si>
  <si>
    <t>（１）資本金</t>
    <phoneticPr fontId="2"/>
  </si>
  <si>
    <t>（２）従業員数</t>
    <phoneticPr fontId="2"/>
  </si>
  <si>
    <t>人</t>
    <rPh sb="0" eb="1">
      <t>ニン</t>
    </rPh>
    <phoneticPr fontId="2"/>
  </si>
  <si>
    <t>（３）総売上高</t>
    <phoneticPr fontId="2"/>
  </si>
  <si>
    <t>（４）経常利益及び付加価値額
　　の算出</t>
    <phoneticPr fontId="2"/>
  </si>
  <si>
    <t>　　①　営業利益</t>
    <phoneticPr fontId="2"/>
  </si>
  <si>
    <t>　　②　営業外費用</t>
    <phoneticPr fontId="2"/>
  </si>
  <si>
    <t>　　③　経常利益（①－②）※２</t>
    <phoneticPr fontId="2"/>
  </si>
  <si>
    <t>　　④　人件費※３</t>
    <phoneticPr fontId="2"/>
  </si>
  <si>
    <t>　　⑤　減価償却費</t>
    <phoneticPr fontId="2"/>
  </si>
  <si>
    <t>　　⑥　付加価値額（①＋④＋
⑤）</t>
    <phoneticPr fontId="2"/>
  </si>
  <si>
    <t>（５）現在までの事業化に関する状況※４（該当する項目に○印を付してください）</t>
    <phoneticPr fontId="2"/>
  </si>
  <si>
    <t>　　　　事業化　　</t>
    <phoneticPr fontId="2"/>
  </si>
  <si>
    <t>　有　</t>
    <phoneticPr fontId="2"/>
  </si>
  <si>
    <t>　　　　　↓</t>
    <phoneticPr fontId="2"/>
  </si>
  <si>
    <t>　　　　事業化「有」を選択した事業者は、以下のいずれかに☑を付してください。</t>
    <phoneticPr fontId="2"/>
  </si>
  <si>
    <t>　　　　　□　第１段階　：　製品の販売活動やサービスの提供に関する宣伝等を行っている</t>
    <phoneticPr fontId="2"/>
  </si>
  <si>
    <t>　　　　　□　第２段階　：　注文（契約）が取れている</t>
    <phoneticPr fontId="2"/>
  </si>
  <si>
    <t>　　　　　□　第３段階　：　製品が１つ以上販売されている又はサービスが１つ以上提供されている</t>
    <phoneticPr fontId="2"/>
  </si>
  <si>
    <t>　　　　　□　第４段階　：　継続的に販売実績はあるが利益は上がっていない</t>
    <phoneticPr fontId="2"/>
  </si>
  <si>
    <t>　　　　　□　第５段階　：　継続的に販売実績があり利益が上がっている</t>
    <phoneticPr fontId="2"/>
  </si>
  <si>
    <r>
      <t>（※１）補助金交付申請時と補助事業実施年度末と現在の状況について会社全体の額を記入してください</t>
    </r>
    <r>
      <rPr>
        <sz val="8"/>
        <color rgb="FFFF0000"/>
        <rFont val="Meiryo UI"/>
        <family val="3"/>
        <charset val="128"/>
      </rPr>
      <t>。補助金交付申請時は、申請</t>
    </r>
    <phoneticPr fontId="2"/>
  </si>
  <si>
    <r>
      <t>　　　　 　</t>
    </r>
    <r>
      <rPr>
        <sz val="8"/>
        <color rgb="FFFF0000"/>
        <rFont val="Meiryo UI"/>
        <family val="3"/>
        <charset val="128"/>
      </rPr>
      <t>時に見込みの数字を入れた場合は実績の数字に置き換えて記載してください。補助事業実施年度末は事業完了月を含む年度末</t>
    </r>
    <phoneticPr fontId="2"/>
  </si>
  <si>
    <r>
      <t>　 　　　　</t>
    </r>
    <r>
      <rPr>
        <sz val="8"/>
        <color rgb="FFFF0000"/>
        <rFont val="Meiryo UI"/>
        <family val="3"/>
        <charset val="128"/>
      </rPr>
      <t>です。提出時確定しない場合は空欄とし、次年度報告時に記載してください。</t>
    </r>
    <phoneticPr fontId="2"/>
  </si>
  <si>
    <t>（※２）「経常利益」は営業外収益を含めずに計上してください。マイナスの場合は▲をつけてください。</t>
    <phoneticPr fontId="2"/>
  </si>
  <si>
    <t>（※３）原価算出表に含まれる「Ｃ．労務費」＋販売費及び一般管理費に含まれる「人件費」（役員賞与・手当＋従業員賞与・手当＋</t>
    <phoneticPr fontId="2"/>
  </si>
  <si>
    <t xml:space="preserve"> 　　　　　福利厚生費＋賄費）を算出してください。</t>
    <phoneticPr fontId="2"/>
  </si>
  <si>
    <t>（※４）現在までの事業化に関する状況であるため、事業化報告対象期間だけの状況ではなく、事業終了後からこれまでの期間全体の</t>
    <phoneticPr fontId="2"/>
  </si>
  <si>
    <t xml:space="preserve"> 　　　　　状況を選択してください。</t>
    <phoneticPr fontId="2"/>
  </si>
  <si>
    <t>２．継続試作開発の状況について</t>
    <phoneticPr fontId="2"/>
  </si>
  <si>
    <t>（１）成果、事業化の見通し等について記入してください。</t>
    <phoneticPr fontId="2"/>
  </si>
  <si>
    <t>（２）補助事業に係る試作開発等の所要経費の推移について記入してください。</t>
    <phoneticPr fontId="2"/>
  </si>
  <si>
    <t>年　度</t>
  </si>
  <si>
    <t>総事業費</t>
  </si>
  <si>
    <t>自己負担額</t>
  </si>
  <si>
    <t>補助金額</t>
  </si>
  <si>
    <t>補助事業年度</t>
  </si>
  <si>
    <t>（記載例）</t>
    <phoneticPr fontId="2"/>
  </si>
  <si>
    <t>補助事業終了後　　 １年目</t>
    <rPh sb="11" eb="13">
      <t>ネンメ</t>
    </rPh>
    <phoneticPr fontId="2"/>
  </si>
  <si>
    <t>←　　3,000,000</t>
    <phoneticPr fontId="2"/>
  </si>
  <si>
    <t>　　　２年目　　</t>
    <phoneticPr fontId="2"/>
  </si>
  <si>
    <t>←　　1,000,000</t>
    <phoneticPr fontId="2"/>
  </si>
  <si>
    <t>　　　３年目</t>
    <phoneticPr fontId="2"/>
  </si>
  <si>
    <t>　　　４年目</t>
    <phoneticPr fontId="2"/>
  </si>
  <si>
    <t>　　　５年目</t>
    <phoneticPr fontId="2"/>
  </si>
  <si>
    <t>（注１）補助事業年度は本補助金実施時に提出した実績報告書の数値を使用してください。</t>
    <phoneticPr fontId="2"/>
  </si>
  <si>
    <t>（注２）補助事業終了後の所要経費は、実績報告書において使用された科目のみが対象となります。</t>
    <phoneticPr fontId="2"/>
  </si>
  <si>
    <t>（注３）補助事業終了後１年目以降は、自己負担額を加算した額が総事業費となります。</t>
    <phoneticPr fontId="2"/>
  </si>
  <si>
    <t>（注４）設備投資のみの場合及び事業化し製品を販売している場合（継続して試作開発を行う場合を除く）の補助事業終了後の自己負</t>
    <phoneticPr fontId="2"/>
  </si>
  <si>
    <t xml:space="preserve"> 　　　　　担額は０円と記載してください。</t>
    <phoneticPr fontId="2"/>
  </si>
  <si>
    <t>３．事業化に関する状況について</t>
    <phoneticPr fontId="2"/>
  </si>
  <si>
    <t>該当する項目に○印を付してください。いずれかに「有」を付した場合は下表を注釈（※１～６）に</t>
    <phoneticPr fontId="2"/>
  </si>
  <si>
    <t>そって記入してください。</t>
    <phoneticPr fontId="2"/>
  </si>
  <si>
    <t>（１）補助事業の成果に基づく製品の販売又は譲渡</t>
    <phoneticPr fontId="2"/>
  </si>
  <si>
    <t>（　有　／　無　）</t>
    <phoneticPr fontId="2"/>
  </si>
  <si>
    <r>
      <t>（注）</t>
    </r>
    <r>
      <rPr>
        <sz val="7"/>
        <color rgb="FFFF0000"/>
        <rFont val="Meiryo UI"/>
        <family val="3"/>
        <charset val="128"/>
      </rPr>
      <t>上記１．（５）で『事業化「有」（第１段階～第５段階）』を選択した場合は、本項目でも「有」を選択してください。</t>
    </r>
    <phoneticPr fontId="2"/>
  </si>
  <si>
    <t>　　　　販売とは「製品を販売する活動」を指すため、事業化「有」の第１段階の場合も本項目の「有」に該当します。</t>
    <phoneticPr fontId="2"/>
  </si>
  <si>
    <t>（２）補助事業の成果に基づき取得した知的財産権等（特許権、実用新案権、商標権若しくは意匠</t>
    <phoneticPr fontId="2"/>
  </si>
  <si>
    <t>　　　　権）の譲渡又は実施権の設定</t>
    <phoneticPr fontId="2"/>
  </si>
  <si>
    <r>
      <t>製品の名称</t>
    </r>
    <r>
      <rPr>
        <vertAlign val="superscript"/>
        <sz val="8"/>
        <color theme="1"/>
        <rFont val="Meiryo UI"/>
        <family val="3"/>
        <charset val="128"/>
      </rPr>
      <t>※１</t>
    </r>
  </si>
  <si>
    <r>
      <t xml:space="preserve">
販売金額</t>
    </r>
    <r>
      <rPr>
        <vertAlign val="superscript"/>
        <sz val="8"/>
        <color theme="1"/>
        <rFont val="Meiryo UI"/>
        <family val="3"/>
        <charset val="128"/>
      </rPr>
      <t xml:space="preserve">※２
</t>
    </r>
    <r>
      <rPr>
        <vertAlign val="superscript"/>
        <sz val="11"/>
        <color theme="1"/>
        <rFont val="Meiryo UI"/>
        <family val="3"/>
        <charset val="128"/>
      </rPr>
      <t>（売上額）</t>
    </r>
    <phoneticPr fontId="2"/>
  </si>
  <si>
    <r>
      <t>１個当たり原価</t>
    </r>
    <r>
      <rPr>
        <vertAlign val="superscript"/>
        <sz val="8"/>
        <color theme="1"/>
        <rFont val="Meiryo UI"/>
        <family val="3"/>
        <charset val="128"/>
      </rPr>
      <t>※３</t>
    </r>
  </si>
  <si>
    <r>
      <t xml:space="preserve">
販売数量</t>
    </r>
    <r>
      <rPr>
        <vertAlign val="superscript"/>
        <sz val="8"/>
        <color theme="1"/>
        <rFont val="Meiryo UI"/>
        <family val="3"/>
        <charset val="128"/>
      </rPr>
      <t xml:space="preserve">※４
</t>
    </r>
    <r>
      <rPr>
        <vertAlign val="superscript"/>
        <sz val="11"/>
        <color theme="1"/>
        <rFont val="Meiryo UI"/>
        <family val="3"/>
        <charset val="128"/>
      </rPr>
      <t>（売上数量）</t>
    </r>
    <phoneticPr fontId="2"/>
  </si>
  <si>
    <r>
      <t>販売原価</t>
    </r>
    <r>
      <rPr>
        <vertAlign val="superscript"/>
        <sz val="8"/>
        <color theme="1"/>
        <rFont val="Meiryo UI"/>
        <family val="3"/>
        <charset val="128"/>
      </rPr>
      <t>※５</t>
    </r>
  </si>
  <si>
    <r>
      <t>補助事業に係る
本年度収益額</t>
    </r>
    <r>
      <rPr>
        <vertAlign val="superscript"/>
        <sz val="8"/>
        <color theme="1"/>
        <rFont val="Meiryo UI"/>
        <family val="3"/>
        <charset val="128"/>
      </rPr>
      <t>※６</t>
    </r>
    <phoneticPr fontId="2"/>
  </si>
  <si>
    <t>円</t>
    <phoneticPr fontId="2"/>
  </si>
  <si>
    <t>合　　計</t>
  </si>
  <si>
    <t>（※１）知的財産権の譲渡又は実施権の設定及び成果の他への供与を含みます。</t>
    <phoneticPr fontId="2"/>
  </si>
  <si>
    <t>（※２）試作品等の販売による年間の売上額を算出してください。事業化の段階が第１段階又は第２段階の場合は、０としてください。</t>
    <phoneticPr fontId="2"/>
  </si>
  <si>
    <t>（※３）次ページの「原価算出表」により算出してください。</t>
    <phoneticPr fontId="2"/>
  </si>
  <si>
    <t>（※４）製品の年間の販売数量（売上数量）を算出してください。事業化の段階が第１段階又は第２段階の場合は、０としてください。</t>
    <phoneticPr fontId="2"/>
  </si>
  <si>
    <t>（※５）「１個当たり原価」×「販売数量」で算出してください。</t>
    <phoneticPr fontId="2"/>
  </si>
  <si>
    <r>
      <t>（※６）「販売金額（年間の売上額）」－「販売原価（製造原価）」で算出してください。</t>
    </r>
    <r>
      <rPr>
        <b/>
        <u/>
        <sz val="8"/>
        <color theme="1"/>
        <rFont val="Meiryo UI"/>
        <family val="3"/>
        <charset val="128"/>
      </rPr>
      <t>「補助事業に係る本年度収益額」の合計額</t>
    </r>
    <phoneticPr fontId="2"/>
  </si>
  <si>
    <r>
      <t xml:space="preserve"> 　　　　　</t>
    </r>
    <r>
      <rPr>
        <b/>
        <u/>
        <sz val="8"/>
        <color theme="1"/>
        <rFont val="Meiryo UI"/>
        <family val="3"/>
        <charset val="128"/>
      </rPr>
      <t>算出後、交付規程「様式第１３　事業化状況・知的財産権等報告書」１．事業化報告等表中の「補助事業に係る本年度収益額</t>
    </r>
    <phoneticPr fontId="2"/>
  </si>
  <si>
    <r>
      <t xml:space="preserve"> 　　　　　</t>
    </r>
    <r>
      <rPr>
        <b/>
        <u/>
        <sz val="8"/>
        <color theme="1"/>
        <rFont val="Meiryo UI"/>
        <family val="3"/>
        <charset val="128"/>
      </rPr>
      <t>（Ｂ）」に転記してください。</t>
    </r>
    <phoneticPr fontId="2"/>
  </si>
  <si>
    <t>（注１）上記内容を証明するために、製品の種類ごとにその原価を「当該事業の原価算出表」（次ページ参照）を作成して算出すると</t>
    <phoneticPr fontId="2"/>
  </si>
  <si>
    <r>
      <t xml:space="preserve"> 　　　　　ともに、</t>
    </r>
    <r>
      <rPr>
        <sz val="8"/>
        <color rgb="FFFF0000"/>
        <rFont val="Meiryo UI"/>
        <family val="3"/>
        <charset val="128"/>
      </rPr>
      <t>当該期の「損益計算書」「製造原価報告書」「販売費及び一般管理費明細表（内訳）」を添付</t>
    </r>
    <r>
      <rPr>
        <sz val="8"/>
        <color theme="1"/>
        <rFont val="Meiryo UI"/>
        <family val="3"/>
        <charset val="128"/>
      </rPr>
      <t>してください。</t>
    </r>
    <phoneticPr fontId="2"/>
  </si>
  <si>
    <r>
      <t>（注２）</t>
    </r>
    <r>
      <rPr>
        <sz val="8"/>
        <color rgb="FFFF0000"/>
        <rFont val="Meiryo UI"/>
        <family val="3"/>
        <charset val="128"/>
      </rPr>
      <t>事業化「有」（第１段階～第５段階）となった場合は、「（１）補助事業の成果に基づく製品の販売又は譲渡」を「有」にし、</t>
    </r>
    <phoneticPr fontId="2"/>
  </si>
  <si>
    <r>
      <t xml:space="preserve"> 　　　　　</t>
    </r>
    <r>
      <rPr>
        <sz val="8"/>
        <color rgb="FFFF0000"/>
        <rFont val="Meiryo UI"/>
        <family val="3"/>
        <charset val="128"/>
      </rPr>
      <t>本欄及び次ページで作成する「原価算出表」の該当欄に記入</t>
    </r>
    <r>
      <rPr>
        <sz val="8"/>
        <color theme="1"/>
        <rFont val="Meiryo UI"/>
        <family val="3"/>
        <charset val="128"/>
      </rPr>
      <t>してください。</t>
    </r>
    <phoneticPr fontId="2"/>
  </si>
  <si>
    <t>＜当該事業の原価算出表＞</t>
    <rPh sb="1" eb="5">
      <t>トウガイジギョウ</t>
    </rPh>
    <rPh sb="6" eb="8">
      <t>ゲンカ</t>
    </rPh>
    <rPh sb="8" eb="11">
      <t>サンシュツヒョウ</t>
    </rPh>
    <phoneticPr fontId="2"/>
  </si>
  <si>
    <t>（製品の名称：　　　　　　　　　　　　　　　　　　　　　　　　　　　　　）</t>
    <phoneticPr fontId="2"/>
  </si>
  <si>
    <t>（単位：円）</t>
    <rPh sb="1" eb="3">
      <t>タンイ</t>
    </rPh>
    <rPh sb="4" eb="5">
      <t>エン</t>
    </rPh>
    <phoneticPr fontId="2"/>
  </si>
  <si>
    <t>当該事業の原価</t>
    <rPh sb="0" eb="4">
      <t>トウガイジギョウ</t>
    </rPh>
    <rPh sb="5" eb="7">
      <t>ゲンカ</t>
    </rPh>
    <phoneticPr fontId="2"/>
  </si>
  <si>
    <t>原価総額</t>
    <rPh sb="0" eb="4">
      <t>ゲンカソウガク</t>
    </rPh>
    <phoneticPr fontId="2"/>
  </si>
  <si>
    <t>当該事業の原価算出根拠</t>
    <rPh sb="0" eb="4">
      <t>トウガイジギョウ</t>
    </rPh>
    <rPh sb="5" eb="7">
      <t>ゲンカ</t>
    </rPh>
    <rPh sb="7" eb="9">
      <t>サンシュツ</t>
    </rPh>
    <rPh sb="9" eb="11">
      <t>コンキョ</t>
    </rPh>
    <phoneticPr fontId="2"/>
  </si>
  <si>
    <t>A．</t>
    <phoneticPr fontId="2"/>
  </si>
  <si>
    <t>原材料費</t>
    <rPh sb="0" eb="4">
      <t>ゲンザイリョウヒ</t>
    </rPh>
    <phoneticPr fontId="2"/>
  </si>
  <si>
    <t>期首棚卸高</t>
    <rPh sb="0" eb="5">
      <t>キシュタナオロシダカ</t>
    </rPh>
    <phoneticPr fontId="2"/>
  </si>
  <si>
    <t>当期仕入高</t>
    <rPh sb="0" eb="5">
      <t>トウキシイレダカ</t>
    </rPh>
    <phoneticPr fontId="2"/>
  </si>
  <si>
    <t>③</t>
    <phoneticPr fontId="2"/>
  </si>
  <si>
    <t>期末棚卸高</t>
    <rPh sb="0" eb="2">
      <t>キマツ</t>
    </rPh>
    <rPh sb="2" eb="4">
      <t>タナオロシ</t>
    </rPh>
    <rPh sb="4" eb="5">
      <t>ダカ</t>
    </rPh>
    <phoneticPr fontId="2"/>
  </si>
  <si>
    <t>④</t>
    <phoneticPr fontId="2"/>
  </si>
  <si>
    <t>当期原材料費（①＋②ー③）計</t>
    <rPh sb="0" eb="2">
      <t>トウキ</t>
    </rPh>
    <rPh sb="2" eb="6">
      <t>ゲンザイリョウヒ</t>
    </rPh>
    <rPh sb="13" eb="14">
      <t>ケイ</t>
    </rPh>
    <phoneticPr fontId="2"/>
  </si>
  <si>
    <t>B．</t>
    <phoneticPr fontId="2"/>
  </si>
  <si>
    <t>外注加工費</t>
    <rPh sb="0" eb="5">
      <t>ガイチュウカコウヒ</t>
    </rPh>
    <phoneticPr fontId="2"/>
  </si>
  <si>
    <t>C．</t>
    <phoneticPr fontId="2"/>
  </si>
  <si>
    <t>労務費</t>
    <rPh sb="0" eb="3">
      <t>ロウムヒ</t>
    </rPh>
    <phoneticPr fontId="2"/>
  </si>
  <si>
    <t>基本給</t>
    <rPh sb="0" eb="3">
      <t>キホンキュウ</t>
    </rPh>
    <phoneticPr fontId="2"/>
  </si>
  <si>
    <t>諸手当、福利厚生費</t>
    <rPh sb="0" eb="3">
      <t>ショテアテ</t>
    </rPh>
    <rPh sb="4" eb="9">
      <t>フクリコウセイヒ</t>
    </rPh>
    <phoneticPr fontId="2"/>
  </si>
  <si>
    <t>当期労務費(①+②）　　　　　計</t>
    <rPh sb="0" eb="2">
      <t>トウキ</t>
    </rPh>
    <rPh sb="2" eb="5">
      <t>ロウムヒ</t>
    </rPh>
    <rPh sb="15" eb="16">
      <t>ケイ</t>
    </rPh>
    <phoneticPr fontId="2"/>
  </si>
  <si>
    <t>D．</t>
    <phoneticPr fontId="2"/>
  </si>
  <si>
    <t>工場経費</t>
    <rPh sb="0" eb="2">
      <t>コウジョウ</t>
    </rPh>
    <rPh sb="2" eb="4">
      <t>ケイヒ</t>
    </rPh>
    <phoneticPr fontId="2"/>
  </si>
  <si>
    <t>電力費</t>
    <rPh sb="0" eb="2">
      <t>デンリョク</t>
    </rPh>
    <rPh sb="2" eb="3">
      <t>ヒ</t>
    </rPh>
    <phoneticPr fontId="2"/>
  </si>
  <si>
    <t>燃料費</t>
    <rPh sb="0" eb="3">
      <t>ネンリョウヒ</t>
    </rPh>
    <phoneticPr fontId="2"/>
  </si>
  <si>
    <t>修繕費</t>
    <rPh sb="0" eb="3">
      <t>シュウゼンヒ</t>
    </rPh>
    <phoneticPr fontId="2"/>
  </si>
  <si>
    <t>消耗品費</t>
    <rPh sb="0" eb="4">
      <t>ショウモウヒンヒ</t>
    </rPh>
    <phoneticPr fontId="2"/>
  </si>
  <si>
    <t>⑤</t>
    <phoneticPr fontId="2"/>
  </si>
  <si>
    <t>保険料</t>
    <rPh sb="0" eb="3">
      <t>ホケンリョウ</t>
    </rPh>
    <phoneticPr fontId="2"/>
  </si>
  <si>
    <t>⑥</t>
    <phoneticPr fontId="2"/>
  </si>
  <si>
    <t>減価償却費</t>
    <rPh sb="0" eb="5">
      <t>ゲンカショウキャクヒ</t>
    </rPh>
    <phoneticPr fontId="2"/>
  </si>
  <si>
    <t>⑦</t>
    <phoneticPr fontId="2"/>
  </si>
  <si>
    <t>その他の経費</t>
    <rPh sb="2" eb="3">
      <t>タ</t>
    </rPh>
    <rPh sb="4" eb="6">
      <t>ケイヒ</t>
    </rPh>
    <phoneticPr fontId="2"/>
  </si>
  <si>
    <t>⑧</t>
    <phoneticPr fontId="2"/>
  </si>
  <si>
    <t>工場経費（①～⑦）　　　　　計</t>
    <rPh sb="0" eb="4">
      <t>コウジョウケイヒ</t>
    </rPh>
    <rPh sb="14" eb="15">
      <t>ケイ</t>
    </rPh>
    <phoneticPr fontId="2"/>
  </si>
  <si>
    <t>E．</t>
    <phoneticPr fontId="2"/>
  </si>
  <si>
    <t>当期製造費用</t>
    <rPh sb="0" eb="6">
      <t>トウキセイゾウヒヨウ</t>
    </rPh>
    <phoneticPr fontId="2"/>
  </si>
  <si>
    <t>（A＋B＋C＋D）</t>
    <phoneticPr fontId="2"/>
  </si>
  <si>
    <t>F．</t>
    <phoneticPr fontId="2"/>
  </si>
  <si>
    <t>期首仕掛品棚卸高</t>
    <rPh sb="0" eb="2">
      <t>キシュ</t>
    </rPh>
    <rPh sb="2" eb="5">
      <t>シカケヒン</t>
    </rPh>
    <rPh sb="5" eb="8">
      <t>タナオロシダカ</t>
    </rPh>
    <phoneticPr fontId="2"/>
  </si>
  <si>
    <t>G．</t>
    <phoneticPr fontId="2"/>
  </si>
  <si>
    <t>期末仕掛品棚卸高</t>
    <rPh sb="0" eb="2">
      <t>キマツ</t>
    </rPh>
    <rPh sb="2" eb="4">
      <t>シカケ</t>
    </rPh>
    <rPh sb="4" eb="5">
      <t>ヒン</t>
    </rPh>
    <rPh sb="5" eb="8">
      <t>タナオロシダカ</t>
    </rPh>
    <phoneticPr fontId="2"/>
  </si>
  <si>
    <t>H．</t>
    <phoneticPr fontId="2"/>
  </si>
  <si>
    <t>当期製品製造原価</t>
    <rPh sb="0" eb="2">
      <t>トウキ</t>
    </rPh>
    <rPh sb="2" eb="4">
      <t>セイヒン</t>
    </rPh>
    <rPh sb="4" eb="6">
      <t>セイゾウ</t>
    </rPh>
    <rPh sb="6" eb="8">
      <t>ゲンカ</t>
    </rPh>
    <phoneticPr fontId="2"/>
  </si>
  <si>
    <t>（（E＋F）ーG）</t>
    <phoneticPr fontId="2"/>
  </si>
  <si>
    <t>I．</t>
    <phoneticPr fontId="2"/>
  </si>
  <si>
    <t>販売費及び一般管理費</t>
    <rPh sb="0" eb="3">
      <t>ハンバイヒ</t>
    </rPh>
    <rPh sb="3" eb="4">
      <t>オヨ</t>
    </rPh>
    <rPh sb="5" eb="7">
      <t>イッパン</t>
    </rPh>
    <rPh sb="7" eb="10">
      <t>カンリヒ</t>
    </rPh>
    <phoneticPr fontId="2"/>
  </si>
  <si>
    <t>J．</t>
    <phoneticPr fontId="2"/>
  </si>
  <si>
    <t>総原価（H＋I）</t>
    <rPh sb="0" eb="1">
      <t>ソウ</t>
    </rPh>
    <rPh sb="1" eb="3">
      <t>ゲンカ</t>
    </rPh>
    <phoneticPr fontId="2"/>
  </si>
  <si>
    <t>K．</t>
    <phoneticPr fontId="2"/>
  </si>
  <si>
    <t>総製造数量</t>
    <rPh sb="0" eb="1">
      <t>ソウ</t>
    </rPh>
    <rPh sb="1" eb="3">
      <t>セイゾウ</t>
    </rPh>
    <rPh sb="3" eb="5">
      <t>スウリョウ</t>
    </rPh>
    <phoneticPr fontId="2"/>
  </si>
  <si>
    <t>L．</t>
    <phoneticPr fontId="2"/>
  </si>
  <si>
    <t>一個当たり原価（J÷K）</t>
    <rPh sb="0" eb="3">
      <t>イッコア</t>
    </rPh>
    <rPh sb="5" eb="7">
      <t>ゲンカ</t>
    </rPh>
    <phoneticPr fontId="2"/>
  </si>
  <si>
    <t>（注１）原価算出根拠は具体的に記入してください。</t>
    <phoneticPr fontId="2"/>
  </si>
  <si>
    <t>（注２）原価総額については補助事業者の損益計算書又は部門（商品）別原価など、原価算出根拠となる母数を記載してください。</t>
    <phoneticPr fontId="2"/>
  </si>
  <si>
    <r>
      <t>様式第１３の別紙②　　</t>
    </r>
    <r>
      <rPr>
        <sz val="8"/>
        <color theme="1"/>
        <rFont val="Meiryo UI"/>
        <family val="3"/>
        <charset val="128"/>
      </rPr>
      <t>※金額記載欄には、全て「１円単位」で記載してください。</t>
    </r>
    <phoneticPr fontId="2"/>
  </si>
  <si>
    <t>「返還計算シート」</t>
    <phoneticPr fontId="2"/>
  </si>
  <si>
    <t>～事業化状況等の確認時における増加目標未達成の場合</t>
    <phoneticPr fontId="2"/>
  </si>
  <si>
    <t>事業者名：　　　　　　　　　　　　　</t>
    <phoneticPr fontId="2"/>
  </si>
  <si>
    <t>１． 給与支給総額の年率平均１．５%以上増加目標　未達成　の場合</t>
    <phoneticPr fontId="2"/>
  </si>
  <si>
    <t>（１）返還額計算</t>
    <phoneticPr fontId="2"/>
  </si>
  <si>
    <t>ａ．補助金交付額：</t>
    <phoneticPr fontId="2"/>
  </si>
  <si>
    <t>金</t>
    <rPh sb="0" eb="1">
      <t>キン</t>
    </rPh>
    <phoneticPr fontId="2"/>
  </si>
  <si>
    <t>ｂ．補助対象設備の税抜き購入額（取得価額）：</t>
    <phoneticPr fontId="2"/>
  </si>
  <si>
    <t>ｃ．補助対象設備の取得年月日から事業計画終了時点までの期間に対応する減価償却費：</t>
    <phoneticPr fontId="2"/>
  </si>
  <si>
    <t>ｄ．残存簿価（＝ｂ－ｃ）：</t>
    <phoneticPr fontId="2"/>
  </si>
  <si>
    <t>ｅ．売却予定価額（２社以上の買取り業者による見積金額のうち、最も高い金額）：</t>
    <phoneticPr fontId="2"/>
  </si>
  <si>
    <t>ｆ．金額確定（ｄとｅのいずれか低い金額）：</t>
    <phoneticPr fontId="2"/>
  </si>
  <si>
    <t>ｇ．返還金額計算（＝ｆ×ａ／ｂ）：</t>
    <phoneticPr fontId="2"/>
  </si>
  <si>
    <t>（２）免除規程の計算</t>
    <phoneticPr fontId="2"/>
  </si>
  <si>
    <t>Ｘ　＜年率平均の増加確認＞（様式第１３の「３」）</t>
    <phoneticPr fontId="2"/>
  </si>
  <si>
    <t>Ｙ　＜付加価値額の年率平均の増加確認＞</t>
    <phoneticPr fontId="2"/>
  </si>
  <si>
    <t>　　　〔（Ｂ－Ａ）÷Ａ×１００〕÷Ｃ</t>
    <phoneticPr fontId="2"/>
  </si>
  <si>
    <t>　　　　Ａ．公募申請時の付加価値額の総額</t>
    <phoneticPr fontId="2"/>
  </si>
  <si>
    <t>千円　－Ａ</t>
    <phoneticPr fontId="2"/>
  </si>
  <si>
    <t xml:space="preserve">　　　　Ｂ．事業計画終了時点の付加価値額の総額 </t>
    <phoneticPr fontId="2"/>
  </si>
  <si>
    <t>千円　－Ｂ</t>
    <phoneticPr fontId="2"/>
  </si>
  <si>
    <t>　　　　Ｃ．事業計画年数</t>
    <phoneticPr fontId="2"/>
  </si>
  <si>
    <t>年 　　－Ｃ</t>
    <phoneticPr fontId="2"/>
  </si>
  <si>
    <t>Ｚ　＜判定＞</t>
    <phoneticPr fontId="2"/>
  </si>
  <si>
    <t>　　　〔Ｘ－（Ｙ／２）〕＝Ｚ</t>
    <phoneticPr fontId="2"/>
  </si>
  <si>
    <t>上記の計算式により算定された数値が、</t>
    <phoneticPr fontId="2"/>
  </si>
  <si>
    <t>　　　（１）　「Ｚ＞０」・・・返還不要</t>
    <phoneticPr fontId="2"/>
  </si>
  <si>
    <r>
      <t>　　　（２）　「Ｚ≦０」・・・</t>
    </r>
    <r>
      <rPr>
        <b/>
        <sz val="10"/>
        <color theme="1"/>
        <rFont val="Meiryo UI"/>
        <family val="3"/>
        <charset val="128"/>
      </rPr>
      <t>返還必要（ただし⇒天災など事業者の責めに追わない理由）</t>
    </r>
    <phoneticPr fontId="2"/>
  </si>
  <si>
    <t>　⇒有りの場合、返還不要。</t>
    <phoneticPr fontId="2"/>
  </si>
  <si>
    <t>　⇒無しの場合、返還必要。</t>
    <phoneticPr fontId="2"/>
  </si>
  <si>
    <t>２． 事業場内最低賃金の増加目標　未達成　の場合</t>
    <phoneticPr fontId="2"/>
  </si>
  <si>
    <t>　（補助金の交付を受けた最初３月末。以降毎年３月末を基準として５月末までに報告）</t>
    <phoneticPr fontId="2"/>
  </si>
  <si>
    <r>
      <t>（１）返還額計算</t>
    </r>
    <r>
      <rPr>
        <sz val="10"/>
        <color theme="1"/>
        <rFont val="Meiryo UI"/>
        <family val="3"/>
        <charset val="128"/>
      </rPr>
      <t>（＝ａ／ｂ）</t>
    </r>
    <phoneticPr fontId="2"/>
  </si>
  <si>
    <t>　　　ａ．補助金交付額：</t>
    <phoneticPr fontId="2"/>
  </si>
  <si>
    <t>　　　ｂ．事業計画年数：</t>
    <phoneticPr fontId="2"/>
  </si>
  <si>
    <t>年</t>
    <rPh sb="0" eb="1">
      <t>ネン</t>
    </rPh>
    <phoneticPr fontId="2"/>
  </si>
  <si>
    <t>　　　Ｙ　＜付加価値額の年率平均の増加確認＞</t>
    <phoneticPr fontId="2"/>
  </si>
  <si>
    <t>〔（Ｂ－Ａ）÷Ａ×１００〕÷Ｃ</t>
    <phoneticPr fontId="2"/>
  </si>
  <si>
    <t>　Ａ．公募申請時の付加価値額の総額</t>
    <rPh sb="16" eb="17">
      <t>ガク</t>
    </rPh>
    <phoneticPr fontId="2"/>
  </si>
  <si>
    <t>　Ｃ．事業計画年数</t>
    <phoneticPr fontId="2"/>
  </si>
  <si>
    <t>年　　 －Ｃ</t>
    <phoneticPr fontId="2"/>
  </si>
  <si>
    <t>　　　Ｚ　＜判定＞上記の計算式により算定された数値が、</t>
    <phoneticPr fontId="2"/>
  </si>
  <si>
    <t>　　　（１）　「Ｙ＜１．５％」・・・返還不要</t>
    <phoneticPr fontId="2"/>
  </si>
  <si>
    <r>
      <t>　　　（２）　「Ｙ≧１．５％」・・・</t>
    </r>
    <r>
      <rPr>
        <b/>
        <sz val="10"/>
        <color theme="1"/>
        <rFont val="Meiryo UI"/>
        <family val="3"/>
        <charset val="128"/>
      </rPr>
      <t>返還必要（ただし⇒天災など事業者の責めに追わない理由）</t>
    </r>
    <phoneticPr fontId="2"/>
  </si>
  <si>
    <t>⇒有りの場合、返還不要。</t>
    <phoneticPr fontId="2"/>
  </si>
  <si>
    <t>⇒無しの場合、返還必要。</t>
    <phoneticPr fontId="2"/>
  </si>
  <si>
    <t>◆</t>
    <phoneticPr fontId="2"/>
  </si>
  <si>
    <t>付加価値額算定のための対象決算期</t>
    <phoneticPr fontId="2"/>
  </si>
  <si>
    <t>　a.公募申請時の決算期（上記Ａ）</t>
    <phoneticPr fontId="2"/>
  </si>
  <si>
    <t>　　⇒事業計画の「基準年度」として採用した決算年月</t>
    <phoneticPr fontId="2"/>
  </si>
  <si>
    <t>　b.確認基準時点の決算期（上記Ｂ）</t>
    <phoneticPr fontId="2"/>
  </si>
  <si>
    <t>　　⇒事業計画の「１年目：１年後／２年目：２年後／３年目：３年後／４年目：４年</t>
    <phoneticPr fontId="2"/>
  </si>
  <si>
    <t>　　　後／５年目：５年後）」として設定した決算年月</t>
    <phoneticPr fontId="2"/>
  </si>
  <si>
    <t>　　※新型コロナウイルスの影響を受けて目標の据え置きを行った事業者は、基準年度</t>
    <phoneticPr fontId="2"/>
  </si>
  <si>
    <t>　　　の翌々年度を１年目とする。</t>
    <phoneticPr fontId="2"/>
  </si>
  <si>
    <t>※採用した決算時期 (年月)によっては、免除規程適用の結果 (返還要否)の報告が次年度となるケ</t>
    <phoneticPr fontId="2"/>
  </si>
  <si>
    <t>ースあります。採用する決算時期につきましては事務局までお問い合わせください。</t>
    <phoneticPr fontId="2"/>
  </si>
  <si>
    <t>　①　出 願 中　　　　件、　　</t>
    <phoneticPr fontId="2"/>
  </si>
  <si>
    <t>②　取得済み　　　　件</t>
    <phoneticPr fontId="2"/>
  </si>
  <si>
    <t>印省略可</t>
    <rPh sb="1" eb="4">
      <t>ショウリャクカ</t>
    </rPh>
    <phoneticPr fontId="2"/>
  </si>
  <si>
    <t>無</t>
    <rPh sb="0" eb="1">
      <t>ナシ</t>
    </rPh>
    <phoneticPr fontId="2"/>
  </si>
  <si>
    <t>一般社団法人　低炭素投資促進機構</t>
  </si>
  <si>
    <t>理事長　殿</t>
    <rPh sb="0" eb="3">
      <t>リジチョウ</t>
    </rPh>
    <rPh sb="4" eb="5">
      <t>トノ</t>
    </rPh>
    <phoneticPr fontId="2"/>
  </si>
  <si>
    <t>令和　年度ものづくり等高度連携・事業再構築促進補助金に係る</t>
    <phoneticPr fontId="2"/>
  </si>
  <si>
    <t>度の事業化状況について、ものづくり等高度連携・事業再構築促進補助金交付</t>
    <rPh sb="0" eb="1">
      <t>ド</t>
    </rPh>
    <phoneticPr fontId="2"/>
  </si>
  <si>
    <t>　Ｂ．確認基準時点の付加価値額の総額</t>
    <rPh sb="3" eb="7">
      <t>カクニンキジュン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</si>
</sst>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411]ggge&quot;年&quot;m&quot;月&quot;d&quot;日&quot;;@"/>
  </numFmts>
  <fonts count="44">
    <font>
      <sz val="11"/>
      <color theme="1"/>
      <name val="游ゴシック"/>
      <family val="2"/>
      <charset val="128"/>
      <scheme val="minor"/>
    </font>
    <font>
      <sz val="9"/>
      <color theme="1"/>
      <name val="Meiryo UI"/>
      <family val="3"/>
      <charset val="128"/>
    </font>
    <font>
      <sz val="6"/>
      <name val="游ゴシック"/>
      <family val="2"/>
      <charset val="128"/>
      <scheme val="minor"/>
    </font>
    <font>
      <sz val="8"/>
      <color theme="1"/>
      <name val="Meiryo UI"/>
      <family val="3"/>
      <charset val="128"/>
    </font>
    <font>
      <sz val="8"/>
      <color theme="1"/>
      <name val="游ゴシック"/>
      <family val="2"/>
      <charset val="128"/>
      <scheme val="minor"/>
    </font>
    <font>
      <sz val="11"/>
      <color theme="1"/>
      <name val="Meiryo UI"/>
      <family val="3"/>
      <charset val="128"/>
    </font>
    <font>
      <sz val="9"/>
      <color theme="1"/>
      <name val="游ゴシック"/>
      <family val="2"/>
      <charset val="128"/>
      <scheme val="minor"/>
    </font>
    <font>
      <sz val="10"/>
      <color theme="1"/>
      <name val="游ゴシック"/>
      <family val="2"/>
      <charset val="128"/>
      <scheme val="minor"/>
    </font>
    <font>
      <sz val="10.5"/>
      <color theme="1"/>
      <name val="Meiryo UI"/>
      <family val="3"/>
      <charset val="128"/>
    </font>
    <font>
      <sz val="6"/>
      <color theme="1"/>
      <name val="Meiryo UI"/>
      <family val="3"/>
      <charset val="128"/>
    </font>
    <font>
      <sz val="10"/>
      <color theme="1"/>
      <name val="Meiryo UI"/>
      <family val="3"/>
      <charset val="128"/>
    </font>
    <font>
      <b/>
      <sz val="10"/>
      <color theme="1"/>
      <name val="游ゴシック"/>
      <family val="2"/>
      <charset val="128"/>
      <scheme val="minor"/>
    </font>
    <font>
      <b/>
      <sz val="10"/>
      <color theme="1"/>
      <name val="Meiryo UI"/>
      <family val="3"/>
      <charset val="128"/>
    </font>
    <font>
      <b/>
      <u/>
      <sz val="10"/>
      <color theme="1"/>
      <name val="Meiryo UI"/>
      <family val="3"/>
      <charset val="128"/>
    </font>
    <font>
      <b/>
      <u/>
      <sz val="8"/>
      <color theme="1"/>
      <name val="Meiryo UI"/>
      <family val="3"/>
      <charset val="128"/>
    </font>
    <font>
      <sz val="8"/>
      <color theme="1"/>
      <name val="メイリオ"/>
      <family val="3"/>
      <charset val="128"/>
    </font>
    <font>
      <vertAlign val="superscript"/>
      <sz val="8"/>
      <color theme="1"/>
      <name val="Meiryo UI"/>
      <family val="3"/>
      <charset val="128"/>
    </font>
    <font>
      <sz val="9"/>
      <color theme="1"/>
      <name val="メイリオ"/>
      <family val="3"/>
      <charset val="128"/>
    </font>
    <font>
      <vertAlign val="superscript"/>
      <sz val="11"/>
      <color theme="1"/>
      <name val="Meiryo UI"/>
      <family val="3"/>
      <charset val="128"/>
    </font>
    <font>
      <sz val="7"/>
      <color theme="1"/>
      <name val="Meiryo UI"/>
      <family val="3"/>
      <charset val="128"/>
    </font>
    <font>
      <b/>
      <sz val="9"/>
      <color theme="1"/>
      <name val="Meiryo UI"/>
      <family val="3"/>
      <charset val="128"/>
    </font>
    <font>
      <sz val="10.5"/>
      <color rgb="FF000000"/>
      <name val="メイリオ"/>
      <family val="3"/>
      <charset val="128"/>
    </font>
    <font>
      <sz val="11"/>
      <color theme="1"/>
      <name val="游ゴシック"/>
      <family val="2"/>
      <charset val="128"/>
      <scheme val="minor"/>
    </font>
    <font>
      <sz val="10"/>
      <name val="Meiryo UI"/>
      <family val="3"/>
      <charset val="128"/>
    </font>
    <font>
      <sz val="11"/>
      <color rgb="FFFF0000"/>
      <name val="游ゴシック"/>
      <family val="2"/>
      <charset val="128"/>
      <scheme val="minor"/>
    </font>
    <font>
      <sz val="11"/>
      <color rgb="FFFF0000"/>
      <name val="游ゴシック"/>
      <family val="3"/>
      <charset val="128"/>
      <scheme val="minor"/>
    </font>
    <font>
      <sz val="10"/>
      <color rgb="FFFF0000"/>
      <name val="Meiryo UI"/>
      <family val="3"/>
      <charset val="128"/>
    </font>
    <font>
      <strike/>
      <sz val="8"/>
      <color rgb="FFFF0000"/>
      <name val="Meiryo UI"/>
      <family val="3"/>
      <charset val="128"/>
    </font>
    <font>
      <sz val="8"/>
      <color rgb="FFFF0000"/>
      <name val="Meiryo UI"/>
      <family val="3"/>
      <charset val="128"/>
    </font>
    <font>
      <b/>
      <sz val="9"/>
      <color indexed="81"/>
      <name val="MS P ゴシック"/>
      <family val="3"/>
      <charset val="128"/>
    </font>
    <font>
      <sz val="10"/>
      <color rgb="FFC00000"/>
      <name val="Meiryo UI"/>
      <family val="3"/>
      <charset val="128"/>
    </font>
    <font>
      <u val="double"/>
      <sz val="10"/>
      <color rgb="FFC00000"/>
      <name val="Meiryo UI"/>
      <family val="3"/>
      <charset val="128"/>
    </font>
    <font>
      <sz val="7"/>
      <color rgb="FFFF0000"/>
      <name val="Meiryo UI"/>
      <family val="3"/>
      <charset val="128"/>
    </font>
    <font>
      <b/>
      <sz val="11"/>
      <color theme="1"/>
      <name val="游ゴシック"/>
      <family val="3"/>
      <charset val="128"/>
      <scheme val="minor"/>
    </font>
    <font>
      <sz val="10"/>
      <color rgb="FFFF0000"/>
      <name val="游ゴシック"/>
      <family val="2"/>
      <charset val="128"/>
      <scheme val="minor"/>
    </font>
    <font>
      <b/>
      <sz val="11"/>
      <color rgb="FF00B050"/>
      <name val="游ゴシック"/>
      <family val="3"/>
      <charset val="128"/>
      <scheme val="minor"/>
    </font>
    <font>
      <sz val="9"/>
      <color indexed="81"/>
      <name val="MS P ゴシック"/>
      <family val="3"/>
      <charset val="128"/>
    </font>
    <font>
      <sz val="11"/>
      <name val="游ゴシック"/>
      <family val="3"/>
      <charset val="128"/>
      <scheme val="minor"/>
    </font>
    <font>
      <b/>
      <sz val="11"/>
      <name val="Calibri"/>
      <family val="2"/>
    </font>
    <font>
      <b/>
      <sz val="9"/>
      <color indexed="81"/>
      <name val="Meiryo UI"/>
      <family val="3"/>
      <charset val="128"/>
    </font>
    <font>
      <sz val="11"/>
      <color rgb="FFFF0000"/>
      <name val="Meiryo UI"/>
      <family val="3"/>
      <charset val="128"/>
    </font>
    <font>
      <b/>
      <sz val="9"/>
      <color indexed="81"/>
      <name val="ＭＳ Ｐゴシック"/>
      <family val="3"/>
      <charset val="128"/>
    </font>
    <font>
      <b/>
      <sz val="8"/>
      <color rgb="FF00B050"/>
      <name val="游ゴシック"/>
      <family val="3"/>
      <charset val="128"/>
      <scheme val="minor"/>
    </font>
    <font>
      <sz val="8"/>
      <color theme="1"/>
      <name val="游ゴシック"/>
      <family val="3"/>
      <charset val="128"/>
      <scheme val="minor"/>
    </font>
  </fonts>
  <fills count="4">
    <fill>
      <patternFill patternType="none"/>
    </fill>
    <fill>
      <patternFill patternType="gray125"/>
    </fill>
    <fill>
      <patternFill patternType="solid">
        <fgColor rgb="FFFFFFCC"/>
        <bgColor indexed="64"/>
      </patternFill>
    </fill>
    <fill>
      <patternFill patternType="solid">
        <fgColor theme="4" tint="0.79998168889431442"/>
        <bgColor indexed="64"/>
      </patternFill>
    </fill>
  </fills>
  <borders count="68">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right style="medium">
        <color rgb="FF000000"/>
      </right>
      <top/>
      <bottom/>
      <diagonal/>
    </border>
    <border>
      <left style="medium">
        <color rgb="FF000000"/>
      </left>
      <right style="medium">
        <color rgb="FF000000"/>
      </right>
      <top/>
      <bottom style="dotted">
        <color indexed="64"/>
      </bottom>
      <diagonal/>
    </border>
    <border>
      <left style="medium">
        <color indexed="64"/>
      </left>
      <right style="medium">
        <color indexed="64"/>
      </right>
      <top style="medium">
        <color indexed="64"/>
      </top>
      <bottom style="medium">
        <color indexed="64"/>
      </bottom>
      <diagonal/>
    </border>
    <border>
      <left style="medium">
        <color rgb="FF000000"/>
      </left>
      <right style="medium">
        <color rgb="FF000000"/>
      </right>
      <top style="dotted">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indexed="64"/>
      </left>
      <right style="medium">
        <color rgb="FF000000"/>
      </right>
      <top/>
      <bottom style="medium">
        <color indexed="64"/>
      </bottom>
      <diagonal/>
    </border>
    <border>
      <left style="medium">
        <color rgb="FF000000"/>
      </left>
      <right/>
      <top/>
      <bottom style="medium">
        <color indexed="64"/>
      </bottom>
      <diagonal/>
    </border>
    <border>
      <left style="medium">
        <color rgb="FF000000"/>
      </left>
      <right/>
      <top style="medium">
        <color rgb="FF000000"/>
      </top>
      <bottom style="medium">
        <color indexed="64"/>
      </bottom>
      <diagonal/>
    </border>
    <border>
      <left/>
      <right style="medium">
        <color rgb="FF000000"/>
      </right>
      <top style="medium">
        <color rgb="FF000000"/>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rgb="FF000000"/>
      </bottom>
      <diagonal/>
    </border>
    <border>
      <left/>
      <right/>
      <top style="medium">
        <color indexed="64"/>
      </top>
      <bottom style="medium">
        <color indexed="64"/>
      </bottom>
      <diagonal/>
    </border>
    <border>
      <left/>
      <right style="thin">
        <color indexed="64"/>
      </right>
      <top/>
      <bottom/>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right/>
      <top style="thin">
        <color indexed="64"/>
      </top>
      <bottom/>
      <diagonal style="thin">
        <color indexed="64"/>
      </diagonal>
    </border>
    <border diagonalUp="1">
      <left/>
      <right/>
      <top/>
      <bottom/>
      <diagonal style="thin">
        <color indexed="64"/>
      </diagonal>
    </border>
    <border diagonalUp="1">
      <left/>
      <right/>
      <top/>
      <bottom style="thin">
        <color indexed="64"/>
      </bottom>
      <diagonal style="thin">
        <color indexed="64"/>
      </diagonal>
    </border>
    <border>
      <left style="thin">
        <color indexed="64"/>
      </left>
      <right style="thin">
        <color indexed="64"/>
      </right>
      <top style="thin">
        <color theme="0" tint="-0.14996795556505021"/>
      </top>
      <bottom style="thin">
        <color theme="0" tint="-0.14996795556505021"/>
      </bottom>
      <diagonal/>
    </border>
    <border>
      <left style="thin">
        <color indexed="64"/>
      </left>
      <right style="thin">
        <color indexed="64"/>
      </right>
      <top style="thin">
        <color theme="0" tint="-0.14996795556505021"/>
      </top>
      <bottom style="thin">
        <color theme="0" tint="-4.9989318521683403E-2"/>
      </bottom>
      <diagonal/>
    </border>
    <border>
      <left style="thin">
        <color indexed="64"/>
      </left>
      <right style="thin">
        <color indexed="64"/>
      </right>
      <top style="thin">
        <color theme="0" tint="-4.9989318521683403E-2"/>
      </top>
      <bottom style="thin">
        <color theme="0" tint="-4.9989318521683403E-2"/>
      </bottom>
      <diagonal/>
    </border>
    <border>
      <left style="thin">
        <color indexed="64"/>
      </left>
      <right style="thin">
        <color indexed="64"/>
      </right>
      <top style="thin">
        <color theme="0" tint="-4.9989318521683403E-2"/>
      </top>
      <bottom style="thin">
        <color theme="0" tint="-0.14996795556505021"/>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indexed="64"/>
      </left>
      <right/>
      <top style="thin">
        <color theme="0" tint="-4.9989318521683403E-2"/>
      </top>
      <bottom style="thin">
        <color theme="0" tint="-4.9989318521683403E-2"/>
      </bottom>
      <diagonal/>
    </border>
    <border>
      <left/>
      <right/>
      <top style="thin">
        <color theme="0" tint="-4.9989318521683403E-2"/>
      </top>
      <bottom style="thin">
        <color theme="0" tint="-4.9989318521683403E-2"/>
      </bottom>
      <diagonal/>
    </border>
    <border>
      <left/>
      <right style="thin">
        <color indexed="64"/>
      </right>
      <top style="thin">
        <color theme="0" tint="-4.9989318521683403E-2"/>
      </top>
      <bottom style="thin">
        <color theme="0" tint="-4.9989318521683403E-2"/>
      </bottom>
      <diagonal/>
    </border>
    <border>
      <left style="thin">
        <color theme="0" tint="-4.9989318521683403E-2"/>
      </left>
      <right/>
      <top style="thin">
        <color theme="0" tint="-4.9989318521683403E-2"/>
      </top>
      <bottom style="thin">
        <color theme="0" tint="-4.9989318521683403E-2"/>
      </bottom>
      <diagonal/>
    </border>
    <border>
      <left/>
      <right/>
      <top/>
      <bottom style="thin">
        <color theme="0" tint="-4.9989318521683403E-2"/>
      </bottom>
      <diagonal/>
    </border>
    <border>
      <left style="thin">
        <color theme="0" tint="-4.9989318521683403E-2"/>
      </left>
      <right style="thin">
        <color theme="0" tint="-4.9989318521683403E-2"/>
      </right>
      <top style="thin">
        <color indexed="64"/>
      </top>
      <bottom style="thin">
        <color theme="0" tint="-4.9989318521683403E-2"/>
      </bottom>
      <diagonal/>
    </border>
    <border>
      <left style="thin">
        <color indexed="64"/>
      </left>
      <right style="thin">
        <color indexed="64"/>
      </right>
      <top style="thin">
        <color theme="0" tint="-4.9989318521683403E-2"/>
      </top>
      <bottom style="dotted">
        <color indexed="64"/>
      </bottom>
      <diagonal/>
    </border>
  </borders>
  <cellStyleXfs count="2">
    <xf numFmtId="0" fontId="0" fillId="0" borderId="0">
      <alignment vertical="center"/>
    </xf>
    <xf numFmtId="38" fontId="22" fillId="0" borderId="0" applyFont="0" applyFill="0" applyBorder="0" applyAlignment="0" applyProtection="0">
      <alignment vertical="center"/>
    </xf>
  </cellStyleXfs>
  <cellXfs count="335">
    <xf numFmtId="0" fontId="0" fillId="0" borderId="0" xfId="0">
      <alignment vertical="center"/>
    </xf>
    <xf numFmtId="0" fontId="1" fillId="0" borderId="0" xfId="0" applyFont="1">
      <alignment vertical="center"/>
    </xf>
    <xf numFmtId="0" fontId="1" fillId="0" borderId="2" xfId="0" applyFont="1" applyBorder="1">
      <alignment vertical="center"/>
    </xf>
    <xf numFmtId="0" fontId="1" fillId="0" borderId="3" xfId="0" applyFont="1" applyBorder="1">
      <alignment vertical="center"/>
    </xf>
    <xf numFmtId="0" fontId="1" fillId="0" borderId="5" xfId="0" applyFont="1" applyBorder="1">
      <alignment vertical="center"/>
    </xf>
    <xf numFmtId="0" fontId="1" fillId="0" borderId="6" xfId="0" applyFont="1" applyBorder="1">
      <alignment vertical="center"/>
    </xf>
    <xf numFmtId="0" fontId="1" fillId="0" borderId="7" xfId="0" applyFont="1" applyBorder="1">
      <alignment vertical="center"/>
    </xf>
    <xf numFmtId="0" fontId="1" fillId="0" borderId="8" xfId="0" applyFont="1" applyBorder="1">
      <alignment vertical="center"/>
    </xf>
    <xf numFmtId="0" fontId="1" fillId="0" borderId="1" xfId="0" applyFont="1" applyBorder="1">
      <alignment vertical="center"/>
    </xf>
    <xf numFmtId="0" fontId="1" fillId="0" borderId="0" xfId="0" applyFont="1" applyAlignment="1">
      <alignment horizontal="right" vertical="center"/>
    </xf>
    <xf numFmtId="0" fontId="1" fillId="0" borderId="6" xfId="0" applyFont="1" applyBorder="1" applyAlignment="1">
      <alignment horizontal="right" vertical="center"/>
    </xf>
    <xf numFmtId="0" fontId="1" fillId="0" borderId="2" xfId="0" applyFont="1" applyBorder="1" applyAlignment="1">
      <alignment horizontal="right" vertical="center"/>
    </xf>
    <xf numFmtId="0" fontId="1" fillId="0" borderId="5" xfId="0" applyFont="1" applyBorder="1" applyAlignment="1">
      <alignment horizontal="right" vertical="center"/>
    </xf>
    <xf numFmtId="0" fontId="1" fillId="0" borderId="14" xfId="0" applyFont="1" applyBorder="1">
      <alignment vertical="center"/>
    </xf>
    <xf numFmtId="0" fontId="1" fillId="0" borderId="15" xfId="0" applyFont="1" applyBorder="1">
      <alignment vertical="center"/>
    </xf>
    <xf numFmtId="0" fontId="1" fillId="0" borderId="13" xfId="0" applyFont="1" applyBorder="1">
      <alignment vertical="center"/>
    </xf>
    <xf numFmtId="0" fontId="1" fillId="0" borderId="10" xfId="0" applyFont="1" applyBorder="1" applyAlignment="1">
      <alignment horizontal="right" vertical="center"/>
    </xf>
    <xf numFmtId="0" fontId="1" fillId="0" borderId="17" xfId="0" applyFont="1" applyBorder="1" applyAlignment="1">
      <alignment horizontal="right" vertical="center"/>
    </xf>
    <xf numFmtId="0" fontId="1" fillId="0" borderId="12" xfId="0" applyFont="1" applyBorder="1" applyAlignment="1">
      <alignment horizontal="right" vertical="center"/>
    </xf>
    <xf numFmtId="0" fontId="1" fillId="0" borderId="3" xfId="0" applyFont="1" applyBorder="1" applyProtection="1">
      <alignment vertical="center"/>
      <protection locked="0"/>
    </xf>
    <xf numFmtId="0" fontId="1" fillId="0" borderId="4" xfId="0" applyFont="1" applyBorder="1" applyProtection="1">
      <alignment vertical="center"/>
      <protection locked="0"/>
    </xf>
    <xf numFmtId="0" fontId="5" fillId="0" borderId="0" xfId="0" applyFont="1">
      <alignment vertical="center"/>
    </xf>
    <xf numFmtId="0" fontId="10" fillId="0" borderId="0" xfId="0" applyFont="1">
      <alignment vertical="center"/>
    </xf>
    <xf numFmtId="0" fontId="3" fillId="0" borderId="0" xfId="0" applyFont="1">
      <alignment vertical="center"/>
    </xf>
    <xf numFmtId="0" fontId="6" fillId="0" borderId="0" xfId="0" applyFont="1">
      <alignment vertical="center"/>
    </xf>
    <xf numFmtId="0" fontId="7" fillId="0" borderId="0" xfId="0" applyFont="1">
      <alignment vertical="center"/>
    </xf>
    <xf numFmtId="0" fontId="8" fillId="0" borderId="24" xfId="0" applyFont="1" applyBorder="1" applyAlignment="1">
      <alignment horizontal="center" vertical="center" wrapText="1"/>
    </xf>
    <xf numFmtId="0" fontId="8" fillId="0" borderId="21" xfId="0" applyFont="1" applyBorder="1" applyAlignment="1">
      <alignment horizontal="center" vertical="center" wrapText="1"/>
    </xf>
    <xf numFmtId="0" fontId="4" fillId="0" borderId="0" xfId="0" applyFont="1">
      <alignment vertical="center"/>
    </xf>
    <xf numFmtId="0" fontId="9" fillId="0" borderId="0" xfId="0" applyFont="1" applyAlignment="1">
      <alignment horizontal="center" vertical="center" wrapText="1"/>
    </xf>
    <xf numFmtId="0" fontId="3" fillId="0" borderId="1" xfId="0" applyFont="1" applyBorder="1">
      <alignment vertical="center"/>
    </xf>
    <xf numFmtId="0" fontId="3" fillId="0" borderId="11" xfId="0" applyFont="1" applyBorder="1">
      <alignment vertical="center"/>
    </xf>
    <xf numFmtId="0" fontId="3" fillId="0" borderId="12" xfId="0" applyFont="1" applyBorder="1" applyAlignment="1">
      <alignment vertical="center" wrapText="1"/>
    </xf>
    <xf numFmtId="0" fontId="3" fillId="0" borderId="13" xfId="0" applyFont="1" applyBorder="1" applyAlignment="1">
      <alignment vertical="center" wrapText="1"/>
    </xf>
    <xf numFmtId="0" fontId="3" fillId="0" borderId="0" xfId="0" applyFont="1" applyAlignment="1">
      <alignment horizontal="right" vertical="center" wrapText="1"/>
    </xf>
    <xf numFmtId="0" fontId="3" fillId="0" borderId="0" xfId="0" applyFont="1" applyAlignment="1">
      <alignment horizontal="justify" vertical="center" wrapText="1"/>
    </xf>
    <xf numFmtId="0" fontId="3" fillId="0" borderId="0" xfId="0" applyFont="1" applyAlignment="1">
      <alignment wrapText="1"/>
    </xf>
    <xf numFmtId="0" fontId="15" fillId="0" borderId="0" xfId="0" applyFont="1">
      <alignment vertical="center"/>
    </xf>
    <xf numFmtId="0" fontId="10" fillId="0" borderId="12" xfId="0" applyFont="1" applyBorder="1">
      <alignment vertical="center"/>
    </xf>
    <xf numFmtId="0" fontId="21" fillId="0" borderId="0" xfId="0" applyFont="1">
      <alignment vertical="center"/>
    </xf>
    <xf numFmtId="0" fontId="3" fillId="0" borderId="32"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0" xfId="0" applyFont="1" applyAlignment="1">
      <alignment horizontal="center" vertical="center" wrapText="1"/>
    </xf>
    <xf numFmtId="0" fontId="3" fillId="0" borderId="42" xfId="0" applyFont="1" applyBorder="1" applyAlignment="1">
      <alignment horizontal="center" vertical="center" wrapText="1"/>
    </xf>
    <xf numFmtId="0" fontId="3" fillId="0" borderId="36" xfId="0" applyFont="1" applyBorder="1" applyAlignment="1">
      <alignment horizontal="center" vertical="center" wrapText="1"/>
    </xf>
    <xf numFmtId="0" fontId="10" fillId="0" borderId="13" xfId="0" quotePrefix="1" applyFont="1" applyBorder="1" applyAlignment="1">
      <alignment horizontal="center" vertical="center"/>
    </xf>
    <xf numFmtId="0" fontId="10" fillId="0" borderId="12" xfId="0" applyFont="1" applyBorder="1" applyAlignment="1">
      <alignment horizontal="center" vertical="center"/>
    </xf>
    <xf numFmtId="0" fontId="10" fillId="0" borderId="13" xfId="0" applyFont="1" applyBorder="1" applyAlignment="1">
      <alignment horizontal="center" vertical="center"/>
    </xf>
    <xf numFmtId="3" fontId="3" fillId="0" borderId="0" xfId="0" applyNumberFormat="1" applyFont="1" applyAlignment="1">
      <alignment horizontal="right" vertical="center" wrapText="1"/>
    </xf>
    <xf numFmtId="0" fontId="1" fillId="0" borderId="16" xfId="0" applyFont="1" applyBorder="1">
      <alignment vertical="center"/>
    </xf>
    <xf numFmtId="0" fontId="3" fillId="0" borderId="10" xfId="0" applyFont="1" applyBorder="1" applyProtection="1">
      <alignment vertical="center"/>
      <protection locked="0"/>
    </xf>
    <xf numFmtId="0" fontId="3" fillId="0" borderId="11" xfId="0" applyFont="1" applyBorder="1" applyProtection="1">
      <alignment vertical="center"/>
      <protection locked="0"/>
    </xf>
    <xf numFmtId="0" fontId="3" fillId="0" borderId="14" xfId="0" applyFont="1" applyBorder="1" applyProtection="1">
      <alignment vertical="center"/>
      <protection locked="0"/>
    </xf>
    <xf numFmtId="0" fontId="3" fillId="0" borderId="2" xfId="0" applyFont="1" applyBorder="1" applyProtection="1">
      <alignment vertical="center"/>
      <protection locked="0"/>
    </xf>
    <xf numFmtId="0" fontId="3" fillId="0" borderId="0" xfId="0" applyFont="1" applyProtection="1">
      <alignment vertical="center"/>
      <protection locked="0"/>
    </xf>
    <xf numFmtId="0" fontId="3" fillId="0" borderId="44" xfId="0" applyFont="1" applyBorder="1" applyProtection="1">
      <alignment vertical="center"/>
      <protection locked="0"/>
    </xf>
    <xf numFmtId="0" fontId="3" fillId="0" borderId="18" xfId="0" applyFont="1" applyBorder="1" applyProtection="1">
      <alignment vertical="center"/>
      <protection locked="0"/>
    </xf>
    <xf numFmtId="0" fontId="3" fillId="0" borderId="15" xfId="0" applyFont="1" applyBorder="1" applyProtection="1">
      <alignment vertical="center"/>
      <protection locked="0"/>
    </xf>
    <xf numFmtId="176" fontId="3" fillId="0" borderId="9" xfId="0" applyNumberFormat="1" applyFont="1" applyBorder="1" applyAlignment="1">
      <alignment horizontal="justify" vertical="center" wrapText="1"/>
    </xf>
    <xf numFmtId="0" fontId="3" fillId="0" borderId="12" xfId="0" applyFont="1" applyBorder="1" applyAlignment="1">
      <alignment horizontal="right" vertical="center" wrapText="1"/>
    </xf>
    <xf numFmtId="0" fontId="10" fillId="0" borderId="10" xfId="0" applyFont="1" applyBorder="1" applyProtection="1">
      <alignment vertical="center"/>
      <protection locked="0"/>
    </xf>
    <xf numFmtId="0" fontId="10" fillId="0" borderId="11" xfId="0" applyFont="1" applyBorder="1" applyProtection="1">
      <alignment vertical="center"/>
      <protection locked="0"/>
    </xf>
    <xf numFmtId="0" fontId="10" fillId="0" borderId="14" xfId="0" applyFont="1" applyBorder="1" applyProtection="1">
      <alignment vertical="center"/>
      <protection locked="0"/>
    </xf>
    <xf numFmtId="0" fontId="23" fillId="0" borderId="13" xfId="0" quotePrefix="1" applyFont="1" applyBorder="1" applyAlignment="1">
      <alignment horizontal="center" vertical="center"/>
    </xf>
    <xf numFmtId="0" fontId="24" fillId="0" borderId="0" xfId="0" applyFont="1">
      <alignment vertical="center"/>
    </xf>
    <xf numFmtId="0" fontId="5" fillId="0" borderId="0" xfId="0" applyFont="1" applyAlignment="1">
      <alignment horizontal="left" vertical="center"/>
    </xf>
    <xf numFmtId="176" fontId="3" fillId="0" borderId="13" xfId="0" applyNumberFormat="1" applyFont="1" applyBorder="1" applyAlignment="1">
      <alignment horizontal="center" vertical="center"/>
    </xf>
    <xf numFmtId="176" fontId="9" fillId="0" borderId="13" xfId="0" applyNumberFormat="1" applyFont="1" applyBorder="1" applyAlignment="1">
      <alignment horizontal="center" vertical="center" wrapText="1"/>
    </xf>
    <xf numFmtId="176" fontId="9" fillId="0" borderId="14" xfId="0" applyNumberFormat="1" applyFont="1" applyBorder="1" applyAlignment="1">
      <alignment horizontal="center" vertical="center" wrapText="1"/>
    </xf>
    <xf numFmtId="0" fontId="10" fillId="3" borderId="12" xfId="0" applyFont="1" applyFill="1" applyBorder="1">
      <alignment vertical="center"/>
    </xf>
    <xf numFmtId="38" fontId="10" fillId="2" borderId="12" xfId="1" quotePrefix="1" applyFont="1" applyFill="1" applyBorder="1" applyAlignment="1" applyProtection="1">
      <alignment vertical="center"/>
      <protection locked="0"/>
    </xf>
    <xf numFmtId="38" fontId="10" fillId="2" borderId="12" xfId="1" applyFont="1" applyFill="1" applyBorder="1" applyAlignment="1" applyProtection="1">
      <alignment vertical="center"/>
      <protection locked="0"/>
    </xf>
    <xf numFmtId="38" fontId="23" fillId="3" borderId="12" xfId="1" quotePrefix="1" applyFont="1" applyFill="1" applyBorder="1" applyAlignment="1">
      <alignment vertical="center"/>
    </xf>
    <xf numFmtId="38" fontId="3" fillId="2" borderId="12" xfId="1" applyFont="1" applyFill="1" applyBorder="1" applyAlignment="1" applyProtection="1">
      <alignment horizontal="right" vertical="center"/>
      <protection locked="0"/>
    </xf>
    <xf numFmtId="38" fontId="3" fillId="3" borderId="12" xfId="1" applyFont="1" applyFill="1" applyBorder="1" applyAlignment="1">
      <alignment vertical="center"/>
    </xf>
    <xf numFmtId="0" fontId="3" fillId="2" borderId="17" xfId="0" applyFont="1" applyFill="1" applyBorder="1" applyProtection="1">
      <alignment vertical="center"/>
      <protection locked="0"/>
    </xf>
    <xf numFmtId="0" fontId="10" fillId="3" borderId="12" xfId="0" applyFont="1" applyFill="1" applyBorder="1" applyAlignment="1">
      <alignment horizontal="right" vertical="center"/>
    </xf>
    <xf numFmtId="38" fontId="10" fillId="2" borderId="16" xfId="1" applyFont="1" applyFill="1" applyBorder="1" applyProtection="1">
      <alignment vertical="center"/>
      <protection locked="0"/>
    </xf>
    <xf numFmtId="176" fontId="10" fillId="2" borderId="16" xfId="0" applyNumberFormat="1" applyFont="1" applyFill="1" applyBorder="1" applyProtection="1">
      <alignment vertical="center"/>
      <protection locked="0"/>
    </xf>
    <xf numFmtId="0" fontId="3" fillId="0" borderId="20" xfId="0" applyFont="1" applyBorder="1" applyAlignment="1">
      <alignment horizontal="center" vertical="center" wrapText="1"/>
    </xf>
    <xf numFmtId="0" fontId="3" fillId="0" borderId="1" xfId="0" applyFont="1" applyBorder="1" applyAlignment="1">
      <alignment horizontal="left" vertical="center"/>
    </xf>
    <xf numFmtId="0" fontId="1" fillId="0" borderId="1" xfId="0" applyFont="1" applyBorder="1" applyAlignment="1">
      <alignment horizontal="center" vertical="center"/>
    </xf>
    <xf numFmtId="0" fontId="11" fillId="0" borderId="10" xfId="0" applyFont="1" applyBorder="1">
      <alignment vertical="center"/>
    </xf>
    <xf numFmtId="0" fontId="12" fillId="0" borderId="11" xfId="0" applyFont="1" applyBorder="1">
      <alignment vertical="center"/>
    </xf>
    <xf numFmtId="0" fontId="5" fillId="0" borderId="11" xfId="0" applyFont="1" applyBorder="1">
      <alignment vertical="center"/>
    </xf>
    <xf numFmtId="0" fontId="5" fillId="0" borderId="14" xfId="0" applyFont="1" applyBorder="1">
      <alignment vertical="center"/>
    </xf>
    <xf numFmtId="0" fontId="0" fillId="0" borderId="2" xfId="0" applyBorder="1">
      <alignment vertical="center"/>
    </xf>
    <xf numFmtId="0" fontId="5" fillId="0" borderId="44" xfId="0" applyFont="1" applyBorder="1">
      <alignment vertical="center"/>
    </xf>
    <xf numFmtId="0" fontId="8" fillId="0" borderId="0" xfId="0" applyFont="1">
      <alignment vertical="center"/>
    </xf>
    <xf numFmtId="0" fontId="5" fillId="0" borderId="44" xfId="0" applyFont="1" applyBorder="1" applyProtection="1">
      <alignment vertical="center"/>
      <protection locked="0"/>
    </xf>
    <xf numFmtId="0" fontId="5" fillId="0" borderId="0" xfId="0" applyFont="1" applyProtection="1">
      <alignment vertical="center"/>
      <protection locked="0"/>
    </xf>
    <xf numFmtId="0" fontId="6" fillId="0" borderId="2" xfId="0" applyFont="1" applyBorder="1">
      <alignment vertical="center"/>
    </xf>
    <xf numFmtId="0" fontId="10" fillId="0" borderId="0" xfId="0" applyFont="1" applyAlignment="1">
      <alignment horizontal="right" vertical="center"/>
    </xf>
    <xf numFmtId="0" fontId="10" fillId="0" borderId="0" xfId="0" applyFont="1" applyAlignment="1" applyProtection="1">
      <alignment horizontal="left" vertical="center"/>
      <protection locked="0"/>
    </xf>
    <xf numFmtId="0" fontId="10" fillId="0" borderId="44" xfId="0" applyFont="1" applyBorder="1" applyAlignment="1" applyProtection="1">
      <alignment horizontal="left" vertical="center"/>
      <protection locked="0"/>
    </xf>
    <xf numFmtId="0" fontId="10" fillId="2" borderId="0" xfId="0" applyFont="1" applyFill="1" applyAlignment="1" applyProtection="1">
      <alignment horizontal="left" vertical="center"/>
      <protection locked="0"/>
    </xf>
    <xf numFmtId="0" fontId="10" fillId="0" borderId="44" xfId="0" applyFont="1" applyBorder="1">
      <alignment vertical="center"/>
    </xf>
    <xf numFmtId="0" fontId="0" fillId="0" borderId="17" xfId="0" applyBorder="1">
      <alignment vertical="center"/>
    </xf>
    <xf numFmtId="0" fontId="5" fillId="0" borderId="18" xfId="0" applyFont="1" applyBorder="1">
      <alignment vertical="center"/>
    </xf>
    <xf numFmtId="0" fontId="5" fillId="0" borderId="15" xfId="0" applyFont="1" applyBorder="1">
      <alignment vertical="center"/>
    </xf>
    <xf numFmtId="0" fontId="0" fillId="0" borderId="0" xfId="0" applyAlignment="1">
      <alignment horizontal="centerContinuous" vertical="center"/>
    </xf>
    <xf numFmtId="38" fontId="10" fillId="3" borderId="16" xfId="1" applyFont="1" applyFill="1" applyBorder="1" applyProtection="1">
      <alignment vertical="center"/>
    </xf>
    <xf numFmtId="0" fontId="10" fillId="2" borderId="12" xfId="0" applyFont="1" applyFill="1" applyBorder="1" applyAlignment="1" applyProtection="1">
      <alignment horizontal="right" vertical="center"/>
      <protection locked="0"/>
    </xf>
    <xf numFmtId="38" fontId="1" fillId="2" borderId="4" xfId="1" applyFont="1" applyFill="1" applyBorder="1" applyProtection="1">
      <alignment vertical="center"/>
      <protection locked="0"/>
    </xf>
    <xf numFmtId="38" fontId="1" fillId="2" borderId="1" xfId="1" applyFont="1" applyFill="1" applyBorder="1" applyProtection="1">
      <alignment vertical="center"/>
      <protection locked="0"/>
    </xf>
    <xf numFmtId="38" fontId="1" fillId="3" borderId="7" xfId="1" applyFont="1" applyFill="1" applyBorder="1">
      <alignment vertical="center"/>
    </xf>
    <xf numFmtId="38" fontId="1" fillId="3" borderId="1" xfId="1" applyFont="1" applyFill="1" applyBorder="1">
      <alignment vertical="center"/>
    </xf>
    <xf numFmtId="38" fontId="1" fillId="2" borderId="56" xfId="1" applyFont="1" applyFill="1" applyBorder="1" applyProtection="1">
      <alignment vertical="center"/>
      <protection locked="0"/>
    </xf>
    <xf numFmtId="38" fontId="1" fillId="2" borderId="57" xfId="1" applyFont="1" applyFill="1" applyBorder="1" applyProtection="1">
      <alignment vertical="center"/>
      <protection locked="0"/>
    </xf>
    <xf numFmtId="38" fontId="1" fillId="2" borderId="58" xfId="1" applyFont="1" applyFill="1" applyBorder="1" applyProtection="1">
      <alignment vertical="center"/>
      <protection locked="0"/>
    </xf>
    <xf numFmtId="38" fontId="1" fillId="2" borderId="59" xfId="1" applyFont="1" applyFill="1" applyBorder="1" applyProtection="1">
      <alignment vertical="center"/>
      <protection locked="0"/>
    </xf>
    <xf numFmtId="38" fontId="9" fillId="2" borderId="12" xfId="1" applyFont="1" applyFill="1" applyBorder="1" applyAlignment="1" applyProtection="1">
      <alignment horizontal="right" vertical="center" wrapText="1"/>
      <protection locked="0"/>
    </xf>
    <xf numFmtId="38" fontId="9" fillId="2" borderId="1" xfId="1" applyFont="1" applyFill="1" applyBorder="1" applyAlignment="1" applyProtection="1">
      <alignment horizontal="right" vertical="center" wrapText="1"/>
      <protection locked="0"/>
    </xf>
    <xf numFmtId="38" fontId="9" fillId="2" borderId="10" xfId="1" applyFont="1" applyFill="1" applyBorder="1" applyAlignment="1" applyProtection="1">
      <alignment horizontal="right" vertical="center" wrapText="1"/>
      <protection locked="0"/>
    </xf>
    <xf numFmtId="0" fontId="5" fillId="0" borderId="0" xfId="0" applyFont="1" applyAlignment="1">
      <alignment horizontal="right" vertical="center"/>
    </xf>
    <xf numFmtId="177" fontId="5" fillId="0" borderId="0" xfId="0" applyNumberFormat="1" applyFont="1">
      <alignment vertical="center"/>
    </xf>
    <xf numFmtId="0" fontId="10" fillId="0" borderId="10" xfId="0" applyFont="1" applyBorder="1">
      <alignment vertical="center"/>
    </xf>
    <xf numFmtId="0" fontId="10" fillId="0" borderId="11" xfId="0" applyFont="1" applyBorder="1">
      <alignment vertical="center"/>
    </xf>
    <xf numFmtId="0" fontId="0" fillId="0" borderId="11" xfId="0" applyBorder="1">
      <alignment vertical="center"/>
    </xf>
    <xf numFmtId="0" fontId="0" fillId="0" borderId="14" xfId="0" applyBorder="1">
      <alignment vertical="center"/>
    </xf>
    <xf numFmtId="0" fontId="10" fillId="0" borderId="2" xfId="0" applyFont="1" applyBorder="1">
      <alignment vertical="center"/>
    </xf>
    <xf numFmtId="0" fontId="0" fillId="0" borderId="44" xfId="0" applyBorder="1">
      <alignment vertical="center"/>
    </xf>
    <xf numFmtId="0" fontId="24" fillId="0" borderId="44" xfId="0" applyFont="1" applyBorder="1">
      <alignment vertical="center"/>
    </xf>
    <xf numFmtId="0" fontId="25" fillId="0" borderId="44" xfId="0" applyFont="1" applyBorder="1">
      <alignment vertical="center"/>
    </xf>
    <xf numFmtId="0" fontId="6" fillId="0" borderId="44" xfId="0" applyFont="1" applyBorder="1">
      <alignment vertical="center"/>
    </xf>
    <xf numFmtId="0" fontId="10" fillId="0" borderId="17" xfId="0" applyFont="1" applyBorder="1">
      <alignment vertical="center"/>
    </xf>
    <xf numFmtId="0" fontId="3" fillId="0" borderId="18" xfId="0" applyFont="1" applyBorder="1">
      <alignment vertical="center"/>
    </xf>
    <xf numFmtId="0" fontId="10" fillId="0" borderId="18" xfId="0" applyFont="1" applyBorder="1">
      <alignment vertical="center"/>
    </xf>
    <xf numFmtId="0" fontId="0" fillId="0" borderId="18" xfId="0" applyBorder="1">
      <alignment vertical="center"/>
    </xf>
    <xf numFmtId="0" fontId="0" fillId="0" borderId="15" xfId="0" applyBorder="1">
      <alignment vertical="center"/>
    </xf>
    <xf numFmtId="0" fontId="10" fillId="0" borderId="0" xfId="0" quotePrefix="1" applyFont="1" applyAlignment="1">
      <alignment horizontal="center" vertical="center"/>
    </xf>
    <xf numFmtId="0" fontId="10" fillId="0" borderId="0" xfId="0" applyFont="1" applyAlignment="1">
      <alignment horizontal="center" vertical="center"/>
    </xf>
    <xf numFmtId="0" fontId="26" fillId="0" borderId="0" xfId="0" applyFont="1">
      <alignment vertical="center"/>
    </xf>
    <xf numFmtId="0" fontId="10" fillId="0" borderId="0" xfId="0" applyFont="1" applyProtection="1">
      <alignment vertical="center"/>
      <protection locked="0"/>
    </xf>
    <xf numFmtId="0" fontId="10" fillId="0" borderId="0" xfId="0" quotePrefix="1" applyFont="1" applyAlignment="1">
      <alignment horizontal="right" vertical="center"/>
    </xf>
    <xf numFmtId="0" fontId="12" fillId="0" borderId="10" xfId="0" applyFont="1" applyBorder="1" applyProtection="1">
      <alignment vertical="center"/>
      <protection locked="0"/>
    </xf>
    <xf numFmtId="0" fontId="12" fillId="0" borderId="11" xfId="0" applyFont="1" applyBorder="1" applyProtection="1">
      <alignment vertical="center"/>
      <protection locked="0"/>
    </xf>
    <xf numFmtId="0" fontId="27" fillId="0" borderId="11" xfId="0" applyFont="1" applyBorder="1" applyProtection="1">
      <alignment vertical="center"/>
      <protection locked="0"/>
    </xf>
    <xf numFmtId="0" fontId="10" fillId="0" borderId="14" xfId="0" applyFont="1" applyBorder="1">
      <alignment vertical="center"/>
    </xf>
    <xf numFmtId="0" fontId="10" fillId="0" borderId="2" xfId="0" applyFont="1" applyBorder="1" applyProtection="1">
      <alignment vertical="center"/>
      <protection locked="0"/>
    </xf>
    <xf numFmtId="0" fontId="12" fillId="0" borderId="2" xfId="0" applyFont="1" applyBorder="1" applyProtection="1">
      <alignment vertical="center"/>
      <protection locked="0"/>
    </xf>
    <xf numFmtId="0" fontId="12" fillId="0" borderId="0" xfId="0" applyFont="1" applyProtection="1">
      <alignment vertical="center"/>
      <protection locked="0"/>
    </xf>
    <xf numFmtId="0" fontId="13" fillId="0" borderId="2" xfId="0" applyFont="1" applyBorder="1" applyProtection="1">
      <alignment vertical="center"/>
      <protection locked="0"/>
    </xf>
    <xf numFmtId="0" fontId="13" fillId="0" borderId="0" xfId="0" applyFont="1" applyProtection="1">
      <alignment vertical="center"/>
      <protection locked="0"/>
    </xf>
    <xf numFmtId="0" fontId="26" fillId="0" borderId="44" xfId="0" applyFont="1" applyBorder="1">
      <alignment vertical="center"/>
    </xf>
    <xf numFmtId="0" fontId="10" fillId="0" borderId="15" xfId="0" applyFont="1" applyBorder="1">
      <alignment vertical="center"/>
    </xf>
    <xf numFmtId="0" fontId="13" fillId="0" borderId="10" xfId="0" applyFont="1" applyBorder="1">
      <alignment vertical="center"/>
    </xf>
    <xf numFmtId="0" fontId="13" fillId="0" borderId="11" xfId="0" applyFont="1" applyBorder="1">
      <alignment vertical="center"/>
    </xf>
    <xf numFmtId="0" fontId="14" fillId="0" borderId="0" xfId="0" applyFont="1" applyProtection="1">
      <alignment vertical="center"/>
      <protection locked="0"/>
    </xf>
    <xf numFmtId="0" fontId="1" fillId="0" borderId="0" xfId="0" applyFont="1" applyProtection="1">
      <alignment vertical="center"/>
      <protection locked="0"/>
    </xf>
    <xf numFmtId="0" fontId="19" fillId="0" borderId="0" xfId="0" applyFont="1" applyProtection="1">
      <alignment vertical="center"/>
      <protection locked="0"/>
    </xf>
    <xf numFmtId="0" fontId="3" fillId="0" borderId="44" xfId="0" applyFont="1" applyBorder="1">
      <alignment vertical="center"/>
    </xf>
    <xf numFmtId="0" fontId="17" fillId="0" borderId="0" xfId="0" applyFont="1" applyProtection="1">
      <alignment vertical="center"/>
      <protection locked="0"/>
    </xf>
    <xf numFmtId="0" fontId="3" fillId="0" borderId="2" xfId="0" applyFont="1" applyBorder="1">
      <alignment vertical="center"/>
    </xf>
    <xf numFmtId="0" fontId="4" fillId="0" borderId="2" xfId="0" applyFont="1" applyBorder="1">
      <alignment vertical="center"/>
    </xf>
    <xf numFmtId="0" fontId="4" fillId="0" borderId="44" xfId="0" applyFont="1" applyBorder="1">
      <alignment vertical="center"/>
    </xf>
    <xf numFmtId="0" fontId="4" fillId="0" borderId="17" xfId="0" applyFont="1" applyBorder="1">
      <alignment vertical="center"/>
    </xf>
    <xf numFmtId="0" fontId="4" fillId="0" borderId="18" xfId="0" applyFont="1" applyBorder="1">
      <alignment vertical="center"/>
    </xf>
    <xf numFmtId="0" fontId="4" fillId="0" borderId="15" xfId="0" applyFont="1" applyBorder="1">
      <alignment vertical="center"/>
    </xf>
    <xf numFmtId="0" fontId="0" fillId="0" borderId="10" xfId="0" applyBorder="1">
      <alignment vertical="center"/>
    </xf>
    <xf numFmtId="0" fontId="1" fillId="0" borderId="11" xfId="0" applyFont="1" applyBorder="1">
      <alignment vertical="center"/>
    </xf>
    <xf numFmtId="0" fontId="1" fillId="0" borderId="0" xfId="0" applyFont="1" applyAlignment="1" applyProtection="1">
      <alignment horizontal="right" vertical="center"/>
      <protection locked="0"/>
    </xf>
    <xf numFmtId="0" fontId="12" fillId="0" borderId="2" xfId="0" applyFont="1" applyBorder="1">
      <alignment vertical="center"/>
    </xf>
    <xf numFmtId="0" fontId="12" fillId="0" borderId="0" xfId="0" applyFont="1">
      <alignment vertical="center"/>
    </xf>
    <xf numFmtId="0" fontId="25" fillId="0" borderId="0" xfId="0" applyFont="1">
      <alignment vertical="center"/>
    </xf>
    <xf numFmtId="0" fontId="12" fillId="0" borderId="18" xfId="0" applyFont="1" applyBorder="1">
      <alignment vertical="center"/>
    </xf>
    <xf numFmtId="0" fontId="12" fillId="0" borderId="10" xfId="0" applyFont="1" applyBorder="1">
      <alignment vertical="center"/>
    </xf>
    <xf numFmtId="0" fontId="20" fillId="0" borderId="0" xfId="0" applyFont="1">
      <alignment vertical="center"/>
    </xf>
    <xf numFmtId="38" fontId="3" fillId="2" borderId="60" xfId="1" applyFont="1" applyFill="1" applyBorder="1" applyAlignment="1" applyProtection="1">
      <alignment vertical="center"/>
      <protection locked="0"/>
    </xf>
    <xf numFmtId="0" fontId="1" fillId="2" borderId="60" xfId="0" applyFont="1" applyFill="1" applyBorder="1" applyProtection="1">
      <alignment vertical="center"/>
      <protection locked="0"/>
    </xf>
    <xf numFmtId="0" fontId="3" fillId="2" borderId="61" xfId="0" applyFont="1" applyFill="1" applyBorder="1" applyProtection="1">
      <alignment vertical="center"/>
      <protection locked="0"/>
    </xf>
    <xf numFmtId="0" fontId="3" fillId="2" borderId="62" xfId="0" applyFont="1" applyFill="1" applyBorder="1" applyProtection="1">
      <alignment vertical="center"/>
      <protection locked="0"/>
    </xf>
    <xf numFmtId="0" fontId="12" fillId="2" borderId="62" xfId="0" applyFont="1" applyFill="1" applyBorder="1" applyProtection="1">
      <alignment vertical="center"/>
      <protection locked="0"/>
    </xf>
    <xf numFmtId="0" fontId="1" fillId="2" borderId="65" xfId="0" applyFont="1" applyFill="1" applyBorder="1" applyProtection="1">
      <alignment vertical="center"/>
      <protection locked="0"/>
    </xf>
    <xf numFmtId="0" fontId="10" fillId="2" borderId="62" xfId="0" applyFont="1" applyFill="1" applyBorder="1" applyProtection="1">
      <alignment vertical="center"/>
      <protection locked="0"/>
    </xf>
    <xf numFmtId="38" fontId="3" fillId="2" borderId="66" xfId="1" applyFont="1" applyFill="1" applyBorder="1" applyProtection="1">
      <alignment vertical="center"/>
      <protection locked="0"/>
    </xf>
    <xf numFmtId="38" fontId="3" fillId="2" borderId="60" xfId="1" applyFont="1" applyFill="1" applyBorder="1" applyProtection="1">
      <alignment vertical="center"/>
      <protection locked="0"/>
    </xf>
    <xf numFmtId="0" fontId="10" fillId="2" borderId="60" xfId="0" applyFont="1" applyFill="1" applyBorder="1" applyProtection="1">
      <alignment vertical="center"/>
      <protection locked="0"/>
    </xf>
    <xf numFmtId="0" fontId="10" fillId="2" borderId="62" xfId="0" applyFont="1" applyFill="1" applyBorder="1" applyAlignment="1" applyProtection="1">
      <alignment horizontal="center" vertical="center"/>
      <protection locked="0"/>
    </xf>
    <xf numFmtId="0" fontId="10" fillId="2" borderId="62" xfId="0" applyFont="1" applyFill="1" applyBorder="1">
      <alignment vertical="center"/>
    </xf>
    <xf numFmtId="38" fontId="10" fillId="3" borderId="16" xfId="1" applyFont="1" applyFill="1" applyBorder="1">
      <alignment vertical="center"/>
    </xf>
    <xf numFmtId="0" fontId="3" fillId="0" borderId="13" xfId="0" applyFont="1" applyBorder="1" applyAlignment="1">
      <alignment horizontal="left" vertical="center" wrapText="1"/>
    </xf>
    <xf numFmtId="0" fontId="1" fillId="0" borderId="4" xfId="0" applyFont="1" applyBorder="1">
      <alignment vertical="center"/>
    </xf>
    <xf numFmtId="0" fontId="1" fillId="2" borderId="4" xfId="0" applyFont="1" applyFill="1" applyBorder="1" applyProtection="1">
      <alignment vertical="center"/>
      <protection locked="0"/>
    </xf>
    <xf numFmtId="0" fontId="1" fillId="2" borderId="1" xfId="0" applyFont="1" applyFill="1" applyBorder="1" applyProtection="1">
      <alignment vertical="center"/>
      <protection locked="0"/>
    </xf>
    <xf numFmtId="0" fontId="1" fillId="2" borderId="58" xfId="0" applyFont="1" applyFill="1" applyBorder="1" applyProtection="1">
      <alignment vertical="center"/>
      <protection locked="0"/>
    </xf>
    <xf numFmtId="0" fontId="1" fillId="2" borderId="67" xfId="0" applyFont="1" applyFill="1" applyBorder="1" applyProtection="1">
      <alignment vertical="center"/>
      <protection locked="0"/>
    </xf>
    <xf numFmtId="0" fontId="33" fillId="0" borderId="0" xfId="0" applyFont="1">
      <alignment vertical="center"/>
    </xf>
    <xf numFmtId="0" fontId="34" fillId="0" borderId="0" xfId="0" applyFont="1">
      <alignment vertical="center"/>
    </xf>
    <xf numFmtId="0" fontId="35" fillId="0" borderId="0" xfId="0" applyFont="1">
      <alignment vertical="center"/>
    </xf>
    <xf numFmtId="0" fontId="37" fillId="0" borderId="0" xfId="0" applyFont="1">
      <alignment vertical="center"/>
    </xf>
    <xf numFmtId="0" fontId="38" fillId="0" borderId="0" xfId="0" applyFont="1" applyAlignment="1">
      <alignment horizontal="left" vertical="center"/>
    </xf>
    <xf numFmtId="0" fontId="25" fillId="0" borderId="0" xfId="0" applyFont="1" applyAlignment="1">
      <alignment horizontal="left" vertical="center"/>
    </xf>
    <xf numFmtId="0" fontId="40" fillId="0" borderId="0" xfId="0" applyFont="1">
      <alignment vertical="center"/>
    </xf>
    <xf numFmtId="0" fontId="42" fillId="0" borderId="0" xfId="0" applyFont="1">
      <alignment vertical="center"/>
    </xf>
    <xf numFmtId="0" fontId="43" fillId="0" borderId="0" xfId="0" applyFont="1">
      <alignment vertical="center"/>
    </xf>
    <xf numFmtId="0" fontId="3" fillId="2" borderId="64" xfId="0" applyFont="1" applyFill="1" applyBorder="1" applyAlignment="1" applyProtection="1">
      <alignment horizontal="center" vertical="center"/>
      <protection locked="0"/>
    </xf>
    <xf numFmtId="0" fontId="8" fillId="0" borderId="44" xfId="0" applyFont="1" applyFill="1" applyBorder="1" applyAlignment="1">
      <alignment horizontal="right" vertical="center"/>
    </xf>
    <xf numFmtId="0" fontId="5" fillId="0" borderId="0" xfId="0" applyFont="1" applyAlignment="1">
      <alignment horizontal="center" vertical="center"/>
    </xf>
    <xf numFmtId="0" fontId="5" fillId="0" borderId="44" xfId="0" applyFont="1" applyBorder="1" applyAlignment="1">
      <alignment horizontal="center" vertical="center"/>
    </xf>
    <xf numFmtId="0" fontId="10" fillId="2" borderId="0" xfId="0" applyFont="1" applyFill="1" applyAlignment="1" applyProtection="1">
      <alignment horizontal="right" vertical="center"/>
      <protection locked="0"/>
    </xf>
    <xf numFmtId="0" fontId="10" fillId="2" borderId="44" xfId="0" applyFont="1" applyFill="1" applyBorder="1" applyAlignment="1" applyProtection="1">
      <alignment horizontal="right" vertical="center"/>
      <protection locked="0"/>
    </xf>
    <xf numFmtId="0" fontId="10" fillId="0" borderId="2" xfId="0" applyFont="1" applyBorder="1" applyAlignment="1">
      <alignment horizontal="right" vertical="center"/>
    </xf>
    <xf numFmtId="0" fontId="10" fillId="0" borderId="0" xfId="0" applyFont="1" applyAlignment="1">
      <alignment horizontal="right" vertical="center"/>
    </xf>
    <xf numFmtId="0" fontId="5" fillId="2" borderId="0" xfId="0" applyFont="1" applyFill="1" applyAlignment="1" applyProtection="1">
      <alignment horizontal="center" vertical="center"/>
      <protection locked="0"/>
    </xf>
    <xf numFmtId="0" fontId="5" fillId="2" borderId="44" xfId="0" applyFont="1" applyFill="1" applyBorder="1" applyAlignment="1" applyProtection="1">
      <alignment horizontal="center" vertical="center"/>
      <protection locked="0"/>
    </xf>
    <xf numFmtId="0" fontId="10" fillId="0" borderId="0" xfId="0" applyFont="1" applyAlignment="1">
      <alignment horizontal="left" vertical="center"/>
    </xf>
    <xf numFmtId="0" fontId="0" fillId="2" borderId="0" xfId="0" applyFill="1" applyAlignment="1" applyProtection="1">
      <alignment horizontal="center" vertical="center" wrapText="1"/>
      <protection locked="0"/>
    </xf>
    <xf numFmtId="0" fontId="0" fillId="2" borderId="44" xfId="0" applyFill="1" applyBorder="1" applyAlignment="1" applyProtection="1">
      <alignment horizontal="center" vertical="center" wrapText="1"/>
      <protection locked="0"/>
    </xf>
    <xf numFmtId="0" fontId="1" fillId="2" borderId="0" xfId="0" applyFont="1" applyFill="1" applyAlignment="1" applyProtection="1">
      <alignment horizontal="center" vertical="center" wrapText="1"/>
      <protection locked="0"/>
    </xf>
    <xf numFmtId="0" fontId="1" fillId="2" borderId="44" xfId="0" applyFont="1" applyFill="1" applyBorder="1" applyAlignment="1" applyProtection="1">
      <alignment horizontal="center" vertical="center" wrapText="1"/>
      <protection locked="0"/>
    </xf>
    <xf numFmtId="0" fontId="3" fillId="0" borderId="0" xfId="0" applyFont="1" applyAlignment="1">
      <alignment horizontal="left" vertical="center"/>
    </xf>
    <xf numFmtId="0" fontId="1" fillId="2" borderId="0" xfId="0" applyFont="1" applyFill="1" applyAlignment="1" applyProtection="1">
      <alignment horizontal="left" vertical="center" wrapText="1"/>
      <protection locked="0"/>
    </xf>
    <xf numFmtId="0" fontId="1" fillId="2" borderId="44" xfId="0" applyFont="1" applyFill="1" applyBorder="1" applyAlignment="1" applyProtection="1">
      <alignment horizontal="left" vertical="center" wrapText="1"/>
      <protection locked="0"/>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2" xfId="0" applyFont="1" applyBorder="1" applyAlignment="1">
      <alignment horizontal="center" vertical="center" wrapText="1"/>
    </xf>
    <xf numFmtId="38" fontId="9" fillId="2" borderId="25" xfId="1" applyFont="1" applyFill="1" applyBorder="1" applyAlignment="1" applyProtection="1">
      <alignment horizontal="right" vertical="center" wrapText="1"/>
      <protection locked="0"/>
    </xf>
    <xf numFmtId="38" fontId="9" fillId="2" borderId="27" xfId="1" applyFont="1" applyFill="1" applyBorder="1" applyAlignment="1" applyProtection="1">
      <alignment horizontal="right" vertical="center" wrapText="1"/>
      <protection locked="0"/>
    </xf>
    <xf numFmtId="38" fontId="9" fillId="2" borderId="29" xfId="1" applyFont="1" applyFill="1" applyBorder="1" applyAlignment="1" applyProtection="1">
      <alignment horizontal="right" vertical="center" wrapText="1"/>
      <protection locked="0"/>
    </xf>
    <xf numFmtId="38" fontId="9" fillId="2" borderId="23" xfId="1" applyFont="1" applyFill="1" applyBorder="1" applyAlignment="1" applyProtection="1">
      <alignment horizontal="right" vertical="center" wrapText="1"/>
      <protection locked="0"/>
    </xf>
    <xf numFmtId="38" fontId="9" fillId="0" borderId="26" xfId="1" applyFont="1" applyBorder="1" applyAlignment="1" applyProtection="1">
      <alignment horizontal="right" vertical="center" wrapText="1"/>
      <protection locked="0"/>
    </xf>
    <xf numFmtId="38" fontId="9" fillId="0" borderId="28" xfId="1" applyFont="1" applyBorder="1" applyAlignment="1" applyProtection="1">
      <alignment horizontal="right" vertical="center" wrapText="1"/>
      <protection locked="0"/>
    </xf>
    <xf numFmtId="38" fontId="9" fillId="0" borderId="31" xfId="1" applyFont="1" applyBorder="1" applyAlignment="1" applyProtection="1">
      <alignment horizontal="right" vertical="center" wrapText="1"/>
      <protection locked="0"/>
    </xf>
    <xf numFmtId="0" fontId="3" fillId="2" borderId="40" xfId="0" applyFont="1" applyFill="1" applyBorder="1" applyAlignment="1" applyProtection="1">
      <alignment horizontal="left" vertical="center" wrapText="1"/>
      <protection locked="0"/>
    </xf>
    <xf numFmtId="0" fontId="3" fillId="2" borderId="43" xfId="0" applyFont="1" applyFill="1" applyBorder="1" applyAlignment="1" applyProtection="1">
      <alignment horizontal="left" vertical="center" wrapText="1"/>
      <protection locked="0"/>
    </xf>
    <xf numFmtId="0" fontId="3" fillId="2" borderId="41" xfId="0" applyFont="1" applyFill="1" applyBorder="1" applyAlignment="1" applyProtection="1">
      <alignment horizontal="left" vertical="center" wrapText="1"/>
      <protection locked="0"/>
    </xf>
    <xf numFmtId="0" fontId="3" fillId="2" borderId="37" xfId="0" applyFont="1" applyFill="1" applyBorder="1" applyAlignment="1" applyProtection="1">
      <alignment horizontal="left" vertical="center" wrapText="1"/>
      <protection locked="0"/>
    </xf>
    <xf numFmtId="0" fontId="3" fillId="2" borderId="30" xfId="0" applyFont="1" applyFill="1" applyBorder="1" applyAlignment="1" applyProtection="1">
      <alignment horizontal="left" vertical="center" wrapText="1"/>
      <protection locked="0"/>
    </xf>
    <xf numFmtId="0" fontId="3" fillId="2" borderId="31" xfId="0" applyFont="1" applyFill="1" applyBorder="1" applyAlignment="1" applyProtection="1">
      <alignment horizontal="left" vertical="center" wrapText="1"/>
      <protection locked="0"/>
    </xf>
    <xf numFmtId="0" fontId="3" fillId="2" borderId="34" xfId="0" applyFont="1" applyFill="1" applyBorder="1" applyAlignment="1" applyProtection="1">
      <alignment horizontal="center" vertical="center" wrapText="1"/>
      <protection locked="0"/>
    </xf>
    <xf numFmtId="0" fontId="3" fillId="2" borderId="33" xfId="0" applyFont="1" applyFill="1" applyBorder="1" applyAlignment="1" applyProtection="1">
      <alignment horizontal="center" vertical="center" wrapText="1"/>
      <protection locked="0"/>
    </xf>
    <xf numFmtId="0" fontId="3" fillId="2" borderId="38" xfId="0" applyFont="1" applyFill="1" applyBorder="1" applyAlignment="1" applyProtection="1">
      <alignment horizontal="center" vertical="center" wrapText="1"/>
      <protection locked="0"/>
    </xf>
    <xf numFmtId="0" fontId="3" fillId="2" borderId="39" xfId="0" applyFont="1" applyFill="1" applyBorder="1" applyAlignment="1" applyProtection="1">
      <alignment horizontal="center" vertical="center" wrapText="1"/>
      <protection locked="0"/>
    </xf>
    <xf numFmtId="58" fontId="3" fillId="2" borderId="34" xfId="0" applyNumberFormat="1" applyFont="1" applyFill="1" applyBorder="1" applyAlignment="1" applyProtection="1">
      <alignment horizontal="center" vertical="center" wrapText="1"/>
      <protection locked="0"/>
    </xf>
    <xf numFmtId="58" fontId="3" fillId="2" borderId="38" xfId="0" applyNumberFormat="1" applyFont="1" applyFill="1" applyBorder="1" applyAlignment="1" applyProtection="1">
      <alignment horizontal="center" vertical="center" wrapText="1"/>
      <protection locked="0"/>
    </xf>
    <xf numFmtId="0" fontId="3" fillId="2" borderId="40" xfId="0" applyFont="1" applyFill="1" applyBorder="1" applyAlignment="1" applyProtection="1">
      <alignment horizontal="center" vertical="center"/>
      <protection locked="0"/>
    </xf>
    <xf numFmtId="0" fontId="3" fillId="2" borderId="41" xfId="0" applyFont="1" applyFill="1" applyBorder="1" applyAlignment="1" applyProtection="1">
      <alignment horizontal="center" vertical="center"/>
      <protection locked="0"/>
    </xf>
    <xf numFmtId="0" fontId="10" fillId="2" borderId="61" xfId="0" applyFont="1" applyFill="1" applyBorder="1" applyAlignment="1" applyProtection="1">
      <alignment horizontal="left" vertical="center" wrapText="1"/>
      <protection locked="0"/>
    </xf>
    <xf numFmtId="0" fontId="10" fillId="2" borderId="62" xfId="0" applyFont="1" applyFill="1" applyBorder="1" applyAlignment="1" applyProtection="1">
      <alignment horizontal="left" vertical="center" wrapText="1"/>
      <protection locked="0"/>
    </xf>
    <xf numFmtId="0" fontId="10" fillId="2" borderId="63" xfId="0" applyFont="1" applyFill="1" applyBorder="1" applyAlignment="1" applyProtection="1">
      <alignment horizontal="left" vertical="center" wrapText="1"/>
      <protection locked="0"/>
    </xf>
    <xf numFmtId="0" fontId="10" fillId="2" borderId="17" xfId="0" applyFont="1" applyFill="1" applyBorder="1" applyAlignment="1" applyProtection="1">
      <alignment horizontal="left" vertical="center" wrapText="1"/>
      <protection locked="0"/>
    </xf>
    <xf numFmtId="0" fontId="10" fillId="2" borderId="18" xfId="0" applyFont="1" applyFill="1" applyBorder="1" applyAlignment="1" applyProtection="1">
      <alignment horizontal="left" vertical="center" wrapText="1"/>
      <protection locked="0"/>
    </xf>
    <xf numFmtId="0" fontId="10" fillId="2" borderId="15" xfId="0" applyFont="1" applyFill="1" applyBorder="1" applyAlignment="1" applyProtection="1">
      <alignment horizontal="left" vertical="center" wrapText="1"/>
      <protection locked="0"/>
    </xf>
    <xf numFmtId="0" fontId="3" fillId="0" borderId="1" xfId="0" applyFont="1" applyBorder="1" applyAlignment="1">
      <alignment horizontal="left" vertical="center"/>
    </xf>
    <xf numFmtId="0" fontId="10" fillId="2" borderId="18" xfId="0" applyFont="1" applyFill="1" applyBorder="1" applyAlignment="1" applyProtection="1">
      <alignment horizontal="left" vertical="center"/>
      <protection locked="0"/>
    </xf>
    <xf numFmtId="0" fontId="3" fillId="0" borderId="1" xfId="0" applyFont="1" applyBorder="1" applyAlignment="1">
      <alignment horizontal="center" vertical="center"/>
    </xf>
    <xf numFmtId="0" fontId="3" fillId="2" borderId="1" xfId="0" applyFont="1" applyFill="1" applyBorder="1" applyAlignment="1" applyProtection="1">
      <alignment horizontal="center" vertical="center" wrapText="1"/>
      <protection locked="0"/>
    </xf>
    <xf numFmtId="0" fontId="3" fillId="0" borderId="1" xfId="0" applyFont="1" applyBorder="1" applyAlignment="1">
      <alignment horizontal="left" vertical="center" wrapText="1"/>
    </xf>
    <xf numFmtId="176" fontId="3" fillId="0" borderId="9" xfId="0" applyNumberFormat="1" applyFont="1" applyBorder="1" applyAlignment="1">
      <alignment horizontal="center" vertical="center"/>
    </xf>
    <xf numFmtId="176" fontId="3" fillId="0" borderId="14" xfId="0" applyNumberFormat="1" applyFont="1" applyBorder="1" applyAlignment="1">
      <alignment horizontal="center" vertical="center"/>
    </xf>
    <xf numFmtId="176" fontId="3" fillId="0" borderId="15" xfId="0" applyNumberFormat="1" applyFont="1" applyBorder="1" applyAlignment="1">
      <alignment horizontal="center" vertical="center"/>
    </xf>
    <xf numFmtId="38" fontId="3" fillId="3" borderId="10" xfId="1" applyFont="1" applyFill="1" applyBorder="1" applyAlignment="1">
      <alignment horizontal="right" vertical="center"/>
    </xf>
    <xf numFmtId="38" fontId="3" fillId="3" borderId="17" xfId="1" applyFont="1" applyFill="1" applyBorder="1" applyAlignment="1">
      <alignment horizontal="right" vertical="center"/>
    </xf>
    <xf numFmtId="0" fontId="3" fillId="0" borderId="10" xfId="0" applyFont="1" applyBorder="1" applyAlignment="1" applyProtection="1">
      <alignment horizontal="right" vertical="center" wrapText="1"/>
      <protection locked="0"/>
    </xf>
    <xf numFmtId="0" fontId="3" fillId="0" borderId="11" xfId="0" applyFont="1" applyBorder="1" applyAlignment="1" applyProtection="1">
      <alignment horizontal="right" vertical="center" wrapText="1"/>
      <protection locked="0"/>
    </xf>
    <xf numFmtId="0" fontId="3" fillId="0" borderId="14" xfId="0" applyFont="1" applyBorder="1" applyAlignment="1" applyProtection="1">
      <alignment horizontal="right" vertical="center" wrapText="1"/>
      <protection locked="0"/>
    </xf>
    <xf numFmtId="0" fontId="1" fillId="2" borderId="10" xfId="0" applyFont="1" applyFill="1" applyBorder="1" applyAlignment="1" applyProtection="1">
      <alignment horizontal="left" vertical="top" wrapText="1"/>
      <protection locked="0"/>
    </xf>
    <xf numFmtId="0" fontId="1" fillId="2" borderId="11" xfId="0" applyFont="1" applyFill="1" applyBorder="1" applyAlignment="1" applyProtection="1">
      <alignment horizontal="left" vertical="top" wrapText="1"/>
      <protection locked="0"/>
    </xf>
    <xf numFmtId="0" fontId="1" fillId="2" borderId="14" xfId="0" applyFont="1" applyFill="1" applyBorder="1" applyAlignment="1" applyProtection="1">
      <alignment horizontal="left" vertical="top" wrapText="1"/>
      <protection locked="0"/>
    </xf>
    <xf numFmtId="0" fontId="1" fillId="2" borderId="2" xfId="0" applyFont="1" applyFill="1" applyBorder="1" applyAlignment="1" applyProtection="1">
      <alignment horizontal="left" vertical="top" wrapText="1"/>
      <protection locked="0"/>
    </xf>
    <xf numFmtId="0" fontId="1" fillId="2" borderId="0" xfId="0" applyFont="1" applyFill="1" applyAlignment="1" applyProtection="1">
      <alignment horizontal="left" vertical="top" wrapText="1"/>
      <protection locked="0"/>
    </xf>
    <xf numFmtId="0" fontId="1" fillId="2" borderId="44" xfId="0" applyFont="1" applyFill="1" applyBorder="1" applyAlignment="1" applyProtection="1">
      <alignment horizontal="left" vertical="top" wrapText="1"/>
      <protection locked="0"/>
    </xf>
    <xf numFmtId="0" fontId="1" fillId="2" borderId="17" xfId="0" applyFont="1" applyFill="1" applyBorder="1" applyAlignment="1" applyProtection="1">
      <alignment horizontal="left" vertical="top" wrapText="1"/>
      <protection locked="0"/>
    </xf>
    <xf numFmtId="0" fontId="1" fillId="2" borderId="18" xfId="0" applyFont="1" applyFill="1" applyBorder="1" applyAlignment="1" applyProtection="1">
      <alignment horizontal="left" vertical="top" wrapText="1"/>
      <protection locked="0"/>
    </xf>
    <xf numFmtId="0" fontId="1" fillId="2" borderId="15" xfId="0" applyFont="1" applyFill="1" applyBorder="1" applyAlignment="1" applyProtection="1">
      <alignment horizontal="left" vertical="top" wrapText="1"/>
      <protection locked="0"/>
    </xf>
    <xf numFmtId="0" fontId="3" fillId="0" borderId="1" xfId="0" applyFont="1" applyBorder="1" applyAlignment="1">
      <alignment horizontal="center" vertical="center" wrapText="1"/>
    </xf>
    <xf numFmtId="3" fontId="3" fillId="2" borderId="10" xfId="0" applyNumberFormat="1" applyFont="1" applyFill="1" applyBorder="1" applyAlignment="1" applyProtection="1">
      <alignment horizontal="right" vertical="center" wrapText="1"/>
      <protection locked="0"/>
    </xf>
    <xf numFmtId="3" fontId="3" fillId="2" borderId="11" xfId="0" applyNumberFormat="1" applyFont="1" applyFill="1" applyBorder="1" applyAlignment="1" applyProtection="1">
      <alignment horizontal="right" vertical="center" wrapText="1"/>
      <protection locked="0"/>
    </xf>
    <xf numFmtId="3" fontId="3" fillId="2" borderId="14" xfId="0" applyNumberFormat="1" applyFont="1" applyFill="1" applyBorder="1" applyAlignment="1" applyProtection="1">
      <alignment horizontal="right" vertical="center" wrapText="1"/>
      <protection locked="0"/>
    </xf>
    <xf numFmtId="3" fontId="3" fillId="2" borderId="17" xfId="0" applyNumberFormat="1" applyFont="1" applyFill="1" applyBorder="1" applyAlignment="1" applyProtection="1">
      <alignment horizontal="right" vertical="center" wrapText="1"/>
      <protection locked="0"/>
    </xf>
    <xf numFmtId="3" fontId="3" fillId="2" borderId="18" xfId="0" applyNumberFormat="1" applyFont="1" applyFill="1" applyBorder="1" applyAlignment="1" applyProtection="1">
      <alignment horizontal="right" vertical="center" wrapText="1"/>
      <protection locked="0"/>
    </xf>
    <xf numFmtId="3" fontId="3" fillId="2" borderId="15" xfId="0" applyNumberFormat="1" applyFont="1" applyFill="1" applyBorder="1" applyAlignment="1" applyProtection="1">
      <alignment horizontal="right" vertical="center" wrapText="1"/>
      <protection locked="0"/>
    </xf>
    <xf numFmtId="0" fontId="3" fillId="0" borderId="10" xfId="0" applyFont="1" applyBorder="1" applyAlignment="1">
      <alignment horizontal="left" vertical="top" wrapText="1"/>
    </xf>
    <xf numFmtId="0" fontId="3" fillId="0" borderId="14" xfId="0" applyFont="1" applyBorder="1" applyAlignment="1">
      <alignment horizontal="left" vertical="top" wrapText="1"/>
    </xf>
    <xf numFmtId="0" fontId="3" fillId="0" borderId="17" xfId="0" applyFont="1" applyBorder="1" applyAlignment="1">
      <alignment horizontal="left" vertical="top" wrapText="1"/>
    </xf>
    <xf numFmtId="0" fontId="3" fillId="0" borderId="15" xfId="0" applyFont="1" applyBorder="1" applyAlignment="1">
      <alignment horizontal="left" vertical="top" wrapText="1"/>
    </xf>
    <xf numFmtId="38" fontId="3" fillId="2" borderId="17" xfId="1" applyFont="1" applyFill="1" applyBorder="1" applyAlignment="1" applyProtection="1">
      <alignment horizontal="right" vertical="center" wrapText="1"/>
      <protection locked="0"/>
    </xf>
    <xf numFmtId="38" fontId="3" fillId="2" borderId="18" xfId="1" applyFont="1" applyFill="1" applyBorder="1" applyAlignment="1" applyProtection="1">
      <alignment horizontal="right" vertical="center" wrapText="1"/>
      <protection locked="0"/>
    </xf>
    <xf numFmtId="38" fontId="3" fillId="2" borderId="15" xfId="1" applyFont="1" applyFill="1" applyBorder="1" applyAlignment="1" applyProtection="1">
      <alignment horizontal="right" vertical="center" wrapText="1"/>
      <protection locked="0"/>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3" fontId="3" fillId="2" borderId="12" xfId="0" applyNumberFormat="1" applyFont="1" applyFill="1" applyBorder="1" applyAlignment="1" applyProtection="1">
      <alignment horizontal="right" vertical="center" wrapText="1"/>
      <protection locked="0"/>
    </xf>
    <xf numFmtId="3" fontId="3" fillId="2" borderId="16" xfId="0" applyNumberFormat="1" applyFont="1" applyFill="1" applyBorder="1" applyAlignment="1" applyProtection="1">
      <alignment horizontal="right" vertical="center" wrapText="1"/>
      <protection locked="0"/>
    </xf>
    <xf numFmtId="3" fontId="3" fillId="2" borderId="13" xfId="0" applyNumberFormat="1" applyFont="1" applyFill="1" applyBorder="1" applyAlignment="1" applyProtection="1">
      <alignment horizontal="right" vertical="center" wrapText="1"/>
      <protection locked="0"/>
    </xf>
    <xf numFmtId="38" fontId="3" fillId="2" borderId="12" xfId="1" applyFont="1" applyFill="1" applyBorder="1" applyAlignment="1" applyProtection="1">
      <alignment horizontal="right" vertical="center" wrapText="1"/>
      <protection locked="0"/>
    </xf>
    <xf numFmtId="38" fontId="3" fillId="2" borderId="16" xfId="1" applyFont="1" applyFill="1" applyBorder="1" applyAlignment="1" applyProtection="1">
      <alignment horizontal="right" vertical="center" wrapText="1"/>
      <protection locked="0"/>
    </xf>
    <xf numFmtId="38" fontId="3" fillId="2" borderId="13" xfId="1" applyFont="1" applyFill="1" applyBorder="1" applyAlignment="1" applyProtection="1">
      <alignment horizontal="right" vertical="center" wrapText="1"/>
      <protection locked="0"/>
    </xf>
    <xf numFmtId="0" fontId="3" fillId="0" borderId="47" xfId="0" applyFont="1" applyBorder="1" applyAlignment="1">
      <alignment horizontal="center" vertical="center" wrapText="1"/>
    </xf>
    <xf numFmtId="0" fontId="3" fillId="0" borderId="53" xfId="0" applyFont="1" applyBorder="1" applyAlignment="1">
      <alignment horizontal="center" vertical="center" wrapText="1"/>
    </xf>
    <xf numFmtId="0" fontId="3" fillId="0" borderId="48" xfId="0" applyFont="1" applyBorder="1" applyAlignment="1">
      <alignment horizontal="center" vertical="center" wrapText="1"/>
    </xf>
    <xf numFmtId="0" fontId="3" fillId="0" borderId="45" xfId="0" applyFont="1" applyBorder="1" applyAlignment="1">
      <alignment horizontal="center" vertical="center" wrapText="1"/>
    </xf>
    <xf numFmtId="0" fontId="3" fillId="0" borderId="54" xfId="0" applyFont="1" applyBorder="1" applyAlignment="1">
      <alignment horizontal="center" vertical="center" wrapText="1"/>
    </xf>
    <xf numFmtId="0" fontId="3" fillId="0" borderId="46" xfId="0" applyFont="1" applyBorder="1" applyAlignment="1">
      <alignment horizontal="center" vertical="center" wrapText="1"/>
    </xf>
    <xf numFmtId="0" fontId="3" fillId="0" borderId="49" xfId="0" applyFont="1" applyBorder="1" applyAlignment="1">
      <alignment horizontal="center" vertical="center" wrapText="1"/>
    </xf>
    <xf numFmtId="0" fontId="3" fillId="0" borderId="55" xfId="0" applyFont="1" applyBorder="1" applyAlignment="1">
      <alignment horizontal="center" vertical="center" wrapText="1"/>
    </xf>
    <xf numFmtId="0" fontId="3" fillId="0" borderId="50" xfId="0" applyFont="1" applyBorder="1" applyAlignment="1">
      <alignment horizontal="center" vertical="center" wrapText="1"/>
    </xf>
    <xf numFmtId="0" fontId="3" fillId="2" borderId="12" xfId="0" applyFont="1" applyFill="1" applyBorder="1" applyAlignment="1" applyProtection="1">
      <alignment horizontal="right" vertical="center" wrapText="1"/>
      <protection locked="0"/>
    </xf>
    <xf numFmtId="0" fontId="3" fillId="2" borderId="16" xfId="0" applyFont="1" applyFill="1" applyBorder="1" applyAlignment="1" applyProtection="1">
      <alignment horizontal="right" vertical="center" wrapText="1"/>
      <protection locked="0"/>
    </xf>
    <xf numFmtId="0" fontId="3" fillId="2" borderId="13" xfId="0" applyFont="1" applyFill="1" applyBorder="1" applyAlignment="1" applyProtection="1">
      <alignment horizontal="right" vertical="center" wrapText="1"/>
      <protection locked="0"/>
    </xf>
    <xf numFmtId="0" fontId="3" fillId="0" borderId="10" xfId="0" applyFont="1" applyBorder="1" applyAlignment="1" applyProtection="1">
      <alignment horizontal="center" vertical="center" wrapText="1"/>
      <protection locked="0"/>
    </xf>
    <xf numFmtId="0" fontId="3" fillId="0" borderId="14" xfId="0" applyFont="1" applyBorder="1" applyAlignment="1" applyProtection="1">
      <alignment horizontal="center" vertical="center" wrapText="1"/>
      <protection locked="0"/>
    </xf>
    <xf numFmtId="0" fontId="3" fillId="0" borderId="2" xfId="0" applyFont="1" applyBorder="1" applyAlignment="1" applyProtection="1">
      <alignment horizontal="center" vertical="center" wrapText="1"/>
      <protection locked="0"/>
    </xf>
    <xf numFmtId="0" fontId="3" fillId="0" borderId="44" xfId="0" applyFont="1" applyBorder="1" applyAlignment="1" applyProtection="1">
      <alignment horizontal="center" vertical="center" wrapText="1"/>
      <protection locked="0"/>
    </xf>
    <xf numFmtId="0" fontId="3" fillId="2" borderId="1" xfId="0" applyFont="1" applyFill="1" applyBorder="1" applyAlignment="1" applyProtection="1">
      <alignment horizontal="left" vertical="center" wrapText="1"/>
      <protection locked="0"/>
    </xf>
    <xf numFmtId="38" fontId="9" fillId="2" borderId="12" xfId="1" applyFont="1" applyFill="1" applyBorder="1" applyAlignment="1" applyProtection="1">
      <alignment horizontal="right" vertical="center" wrapText="1"/>
      <protection locked="0"/>
    </xf>
    <xf numFmtId="38" fontId="9" fillId="2" borderId="16" xfId="1" applyFont="1" applyFill="1" applyBorder="1" applyAlignment="1" applyProtection="1">
      <alignment horizontal="right" vertical="center" wrapText="1"/>
      <protection locked="0"/>
    </xf>
    <xf numFmtId="38" fontId="9" fillId="2" borderId="12" xfId="1" applyFont="1" applyFill="1" applyBorder="1" applyAlignment="1" applyProtection="1">
      <alignment horizontal="center" vertical="center" wrapText="1"/>
      <protection locked="0"/>
    </xf>
    <xf numFmtId="38" fontId="9" fillId="2" borderId="16" xfId="1" applyFont="1" applyFill="1" applyBorder="1" applyAlignment="1" applyProtection="1">
      <alignment horizontal="center" vertical="center" wrapText="1"/>
      <protection locked="0"/>
    </xf>
    <xf numFmtId="0" fontId="3" fillId="0" borderId="1" xfId="0" applyFont="1" applyBorder="1" applyAlignment="1" applyProtection="1">
      <alignment horizontal="center" vertical="center" wrapText="1"/>
      <protection locked="0"/>
    </xf>
    <xf numFmtId="0" fontId="3" fillId="0" borderId="10"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7"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3" fillId="0" borderId="17" xfId="0" applyFont="1" applyBorder="1" applyAlignment="1" applyProtection="1">
      <alignment horizontal="center" vertical="center" wrapText="1"/>
      <protection locked="0"/>
    </xf>
    <xf numFmtId="0" fontId="3" fillId="0" borderId="15" xfId="0" applyFont="1" applyBorder="1" applyAlignment="1" applyProtection="1">
      <alignment horizontal="center" vertical="center" wrapText="1"/>
      <protection locked="0"/>
    </xf>
    <xf numFmtId="38" fontId="3" fillId="3" borderId="1" xfId="1" applyFont="1" applyFill="1" applyBorder="1" applyAlignment="1" applyProtection="1">
      <alignment vertical="center" wrapText="1"/>
    </xf>
    <xf numFmtId="176" fontId="3" fillId="0" borderId="51" xfId="0" applyNumberFormat="1" applyFont="1" applyBorder="1" applyAlignment="1">
      <alignment horizontal="center" vertical="center" wrapText="1"/>
    </xf>
    <xf numFmtId="176" fontId="3" fillId="0" borderId="52" xfId="0" applyNumberFormat="1" applyFont="1" applyBorder="1" applyAlignment="1">
      <alignment horizontal="center" vertical="center" wrapText="1"/>
    </xf>
    <xf numFmtId="38" fontId="3" fillId="3" borderId="12" xfId="1" applyFont="1" applyFill="1" applyBorder="1" applyAlignment="1" applyProtection="1">
      <alignment vertical="center" wrapText="1"/>
    </xf>
    <xf numFmtId="38" fontId="3" fillId="3" borderId="13" xfId="1" applyFont="1" applyFill="1" applyBorder="1" applyAlignment="1" applyProtection="1">
      <alignment vertical="center" wrapText="1"/>
    </xf>
    <xf numFmtId="0" fontId="1" fillId="2" borderId="18" xfId="0" applyFont="1" applyFill="1" applyBorder="1" applyAlignment="1" applyProtection="1">
      <alignment horizontal="left" vertical="center"/>
      <protection locked="0"/>
    </xf>
    <xf numFmtId="0" fontId="1" fillId="0" borderId="1" xfId="0" applyFont="1" applyBorder="1" applyAlignment="1">
      <alignment horizontal="center" vertical="center"/>
    </xf>
    <xf numFmtId="0" fontId="1" fillId="0" borderId="9" xfId="0" applyFont="1" applyBorder="1" applyAlignment="1">
      <alignment horizontal="center" vertical="center"/>
    </xf>
    <xf numFmtId="0" fontId="3" fillId="0" borderId="11" xfId="0" applyFont="1" applyBorder="1" applyAlignment="1">
      <alignment horizontal="left" vertical="center" wrapText="1"/>
    </xf>
    <xf numFmtId="0" fontId="3" fillId="0" borderId="18" xfId="0" applyFont="1" applyBorder="1" applyAlignment="1">
      <alignment horizontal="left" vertical="center"/>
    </xf>
    <xf numFmtId="0" fontId="4" fillId="0" borderId="18" xfId="0" applyFont="1" applyBorder="1" applyAlignment="1">
      <alignment horizontal="left" vertical="center"/>
    </xf>
    <xf numFmtId="0" fontId="1" fillId="0" borderId="16" xfId="0" applyFont="1" applyBorder="1" applyAlignment="1">
      <alignment horizontal="left" vertical="center"/>
    </xf>
    <xf numFmtId="0" fontId="1" fillId="0" borderId="13" xfId="0" applyFont="1" applyBorder="1" applyAlignment="1">
      <alignment horizontal="left" vertical="center"/>
    </xf>
    <xf numFmtId="38" fontId="1" fillId="3" borderId="3" xfId="1" applyFont="1" applyFill="1" applyBorder="1" applyAlignment="1">
      <alignment horizontal="right" vertical="center"/>
    </xf>
    <xf numFmtId="38" fontId="1" fillId="3" borderId="8" xfId="1" applyFont="1" applyFill="1" applyBorder="1" applyAlignment="1">
      <alignment horizontal="right" vertical="center"/>
    </xf>
    <xf numFmtId="0" fontId="1" fillId="0" borderId="3" xfId="0" applyFont="1" applyBorder="1" applyAlignment="1">
      <alignment horizontal="right" vertical="center"/>
    </xf>
    <xf numFmtId="0" fontId="1" fillId="0" borderId="8" xfId="0" applyFont="1" applyBorder="1" applyAlignment="1">
      <alignment horizontal="right" vertical="center"/>
    </xf>
  </cellXfs>
  <cellStyles count="2">
    <cellStyle name="桁区切り" xfId="1" builtinId="6"/>
    <cellStyle name="標準" xfId="0" builtinId="0"/>
  </cellStyles>
  <dxfs count="0"/>
  <tableStyles count="0" defaultTableStyle="TableStyleMedium2" defaultPivotStyle="PivotStyleLight16"/>
  <colors>
    <mruColors>
      <color rgb="FFFF99FF"/>
      <color rgb="FFCCC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pageSetUpPr fitToPage="1"/>
  </sheetPr>
  <dimension ref="A2:O48"/>
  <sheetViews>
    <sheetView tabSelected="1" zoomScaleNormal="100" workbookViewId="0">
      <selection activeCell="A2" sqref="A2"/>
    </sheetView>
  </sheetViews>
  <sheetFormatPr defaultRowHeight="18"/>
  <cols>
    <col min="1" max="1" width="3.3984375" customWidth="1"/>
    <col min="9" max="9" width="12.19921875" customWidth="1"/>
    <col min="10" max="10" width="3.3984375" customWidth="1"/>
    <col min="12" max="12" width="15.19921875" customWidth="1"/>
    <col min="15" max="15" width="15.5" bestFit="1" customWidth="1"/>
  </cols>
  <sheetData>
    <row r="2" spans="1:15">
      <c r="A2" s="84" t="s">
        <v>0</v>
      </c>
      <c r="B2" s="85"/>
      <c r="C2" s="31" t="s">
        <v>1</v>
      </c>
      <c r="D2" s="31"/>
      <c r="E2" s="31"/>
      <c r="F2" s="31"/>
      <c r="G2" s="86"/>
      <c r="H2" s="86"/>
      <c r="I2" s="87"/>
      <c r="J2" s="21"/>
    </row>
    <row r="3" spans="1:15">
      <c r="A3" s="88"/>
      <c r="B3" s="21"/>
      <c r="C3" s="21"/>
      <c r="D3" s="21"/>
      <c r="E3" s="21"/>
      <c r="F3" s="21"/>
      <c r="G3" s="21"/>
      <c r="H3" s="21"/>
      <c r="I3" s="89"/>
      <c r="J3" s="21"/>
    </row>
    <row r="4" spans="1:15">
      <c r="A4" s="88"/>
      <c r="B4" s="21"/>
      <c r="C4" s="21"/>
      <c r="D4" s="21"/>
      <c r="E4" s="21"/>
      <c r="F4" s="90"/>
      <c r="G4" s="202" t="s">
        <v>2</v>
      </c>
      <c r="H4" s="202"/>
      <c r="I4" s="203"/>
      <c r="J4" s="21"/>
      <c r="K4" s="116"/>
      <c r="L4" s="117"/>
      <c r="N4" s="116"/>
      <c r="O4" s="117"/>
    </row>
    <row r="5" spans="1:15">
      <c r="A5" s="88"/>
      <c r="B5" s="21"/>
      <c r="C5" s="21"/>
      <c r="D5" s="21"/>
      <c r="E5" s="21"/>
      <c r="F5" s="21"/>
      <c r="G5" s="21"/>
      <c r="H5" s="21"/>
      <c r="I5" s="89"/>
      <c r="J5" s="21"/>
      <c r="K5" s="116"/>
      <c r="L5" s="117"/>
      <c r="N5" s="116"/>
      <c r="O5" s="117"/>
    </row>
    <row r="6" spans="1:15">
      <c r="A6" s="88"/>
      <c r="B6" s="22" t="s">
        <v>296</v>
      </c>
      <c r="C6" s="22"/>
      <c r="D6" s="22"/>
      <c r="E6" s="21"/>
      <c r="F6" s="21"/>
      <c r="G6" s="21"/>
      <c r="H6" s="21"/>
      <c r="I6" s="89"/>
      <c r="J6" s="21"/>
      <c r="K6" s="116"/>
      <c r="L6" s="117"/>
      <c r="N6" s="116"/>
      <c r="O6" s="117"/>
    </row>
    <row r="7" spans="1:15">
      <c r="A7" s="88"/>
      <c r="B7" s="22" t="s">
        <v>297</v>
      </c>
      <c r="C7" s="22"/>
      <c r="D7" s="22"/>
      <c r="E7" s="21"/>
      <c r="F7" s="21"/>
      <c r="G7" s="21"/>
      <c r="H7" s="21"/>
      <c r="I7" s="89"/>
      <c r="J7" s="21"/>
      <c r="K7" s="116"/>
      <c r="L7" s="117"/>
      <c r="N7" s="116"/>
      <c r="O7" s="117"/>
    </row>
    <row r="8" spans="1:15">
      <c r="A8" s="88"/>
      <c r="B8" s="21"/>
      <c r="C8" s="21"/>
      <c r="D8" s="21"/>
      <c r="E8" s="21"/>
      <c r="F8" s="21"/>
      <c r="G8" s="21"/>
      <c r="H8" s="21"/>
      <c r="I8" s="89"/>
      <c r="J8" s="21"/>
      <c r="K8" s="116"/>
      <c r="L8" s="117"/>
      <c r="N8" s="116"/>
      <c r="O8" s="117"/>
    </row>
    <row r="9" spans="1:15">
      <c r="A9" s="88"/>
      <c r="B9" s="21"/>
      <c r="C9" s="21"/>
      <c r="D9" s="21"/>
      <c r="E9" s="208" t="s">
        <v>3</v>
      </c>
      <c r="F9" s="208"/>
      <c r="G9" s="208"/>
      <c r="H9" s="208"/>
      <c r="I9" s="91"/>
      <c r="J9" s="21"/>
      <c r="K9" s="116"/>
      <c r="L9" s="117"/>
      <c r="N9" s="116"/>
      <c r="O9" s="117"/>
    </row>
    <row r="10" spans="1:15" ht="12" customHeight="1">
      <c r="A10" s="88"/>
      <c r="B10" s="21"/>
      <c r="C10" s="21"/>
      <c r="D10" s="21"/>
      <c r="E10" s="214"/>
      <c r="F10" s="214"/>
      <c r="G10" s="214"/>
      <c r="H10" s="214"/>
      <c r="I10" s="215"/>
      <c r="J10" s="21"/>
    </row>
    <row r="11" spans="1:15" ht="12" customHeight="1">
      <c r="A11" s="88"/>
      <c r="B11" s="21"/>
      <c r="C11" s="21"/>
      <c r="D11" s="21"/>
      <c r="E11" s="214"/>
      <c r="F11" s="214"/>
      <c r="G11" s="214"/>
      <c r="H11" s="214"/>
      <c r="I11" s="215"/>
      <c r="J11" s="21"/>
    </row>
    <row r="12" spans="1:15">
      <c r="A12" s="88"/>
      <c r="B12" s="21"/>
      <c r="C12" s="21"/>
      <c r="D12" s="21"/>
      <c r="E12" s="208" t="s">
        <v>4</v>
      </c>
      <c r="F12" s="208"/>
      <c r="G12" s="208"/>
      <c r="H12" s="208"/>
      <c r="I12" s="199" t="s">
        <v>294</v>
      </c>
      <c r="J12" s="21"/>
      <c r="L12" s="21"/>
      <c r="M12" s="21"/>
    </row>
    <row r="13" spans="1:15" ht="12" customHeight="1">
      <c r="A13" s="88"/>
      <c r="B13" s="21"/>
      <c r="C13" s="21"/>
      <c r="D13" s="21"/>
      <c r="E13" s="209"/>
      <c r="F13" s="209"/>
      <c r="G13" s="209"/>
      <c r="H13" s="209"/>
      <c r="I13" s="210"/>
      <c r="J13" s="21"/>
      <c r="L13" s="21"/>
      <c r="M13" s="21"/>
    </row>
    <row r="14" spans="1:15" ht="12" customHeight="1">
      <c r="A14" s="88"/>
      <c r="B14" s="21"/>
      <c r="C14" s="21"/>
      <c r="D14" s="21"/>
      <c r="E14" s="209"/>
      <c r="F14" s="209"/>
      <c r="G14" s="209"/>
      <c r="H14" s="209"/>
      <c r="I14" s="210"/>
      <c r="J14" s="21"/>
    </row>
    <row r="15" spans="1:15">
      <c r="A15" s="88"/>
      <c r="B15" s="21"/>
      <c r="C15" s="21"/>
      <c r="D15" s="21"/>
      <c r="E15" s="92"/>
      <c r="F15" s="92"/>
      <c r="G15" s="92"/>
      <c r="H15" s="92"/>
      <c r="I15" s="91"/>
      <c r="J15" s="21"/>
    </row>
    <row r="16" spans="1:15">
      <c r="A16" s="88"/>
      <c r="B16" s="21"/>
      <c r="C16" s="21"/>
      <c r="D16" s="21"/>
      <c r="E16" s="208" t="s">
        <v>5</v>
      </c>
      <c r="F16" s="208"/>
      <c r="G16" s="208"/>
      <c r="H16" s="92"/>
      <c r="I16" s="91"/>
      <c r="J16" s="21"/>
    </row>
    <row r="17" spans="1:15">
      <c r="A17" s="88"/>
      <c r="B17" s="21"/>
      <c r="C17" s="21"/>
      <c r="D17" s="21"/>
      <c r="E17" s="213" t="s">
        <v>6</v>
      </c>
      <c r="F17" s="213"/>
      <c r="G17" s="23"/>
      <c r="H17" s="92"/>
      <c r="I17" s="91"/>
      <c r="J17" s="21"/>
    </row>
    <row r="18" spans="1:15" s="24" customFormat="1" ht="12" customHeight="1">
      <c r="A18" s="93"/>
      <c r="B18" s="1"/>
      <c r="C18" s="1"/>
      <c r="D18" s="1"/>
      <c r="E18" s="211"/>
      <c r="F18" s="211"/>
      <c r="G18" s="211"/>
      <c r="H18" s="211"/>
      <c r="I18" s="212"/>
      <c r="J18" s="1"/>
    </row>
    <row r="19" spans="1:15" s="24" customFormat="1" ht="12" customHeight="1">
      <c r="A19" s="93"/>
      <c r="B19" s="1"/>
      <c r="C19" s="1"/>
      <c r="D19" s="1"/>
      <c r="E19" s="211"/>
      <c r="F19" s="211"/>
      <c r="G19" s="211"/>
      <c r="H19" s="211"/>
      <c r="I19" s="212"/>
      <c r="J19" s="1"/>
    </row>
    <row r="20" spans="1:15">
      <c r="A20" s="88"/>
      <c r="B20" s="21"/>
      <c r="C20" s="21"/>
      <c r="D20" s="21"/>
      <c r="E20" s="21"/>
      <c r="F20" s="21"/>
      <c r="G20" s="21"/>
      <c r="H20" s="21"/>
      <c r="I20" s="89"/>
      <c r="J20" s="21"/>
    </row>
    <row r="21" spans="1:15">
      <c r="A21" s="88"/>
      <c r="B21" s="21"/>
      <c r="C21" s="21"/>
      <c r="D21" s="21"/>
      <c r="E21" s="21"/>
      <c r="F21" s="21"/>
      <c r="G21" s="21"/>
      <c r="H21" s="21"/>
      <c r="I21" s="89"/>
      <c r="J21" s="21"/>
    </row>
    <row r="22" spans="1:15">
      <c r="A22" s="88"/>
      <c r="B22" s="21"/>
      <c r="C22" s="200" t="s">
        <v>298</v>
      </c>
      <c r="D22" s="200"/>
      <c r="E22" s="200"/>
      <c r="F22" s="200"/>
      <c r="G22" s="200"/>
      <c r="H22" s="200"/>
      <c r="I22" s="89"/>
      <c r="J22" s="21"/>
    </row>
    <row r="23" spans="1:15">
      <c r="A23" s="88"/>
      <c r="B23" s="21"/>
      <c r="C23" s="21"/>
      <c r="D23" s="200" t="s">
        <v>7</v>
      </c>
      <c r="E23" s="200"/>
      <c r="F23" s="200"/>
      <c r="G23" s="200"/>
      <c r="H23" s="21"/>
      <c r="I23" s="89"/>
      <c r="J23" s="21"/>
    </row>
    <row r="24" spans="1:15">
      <c r="A24" s="88"/>
      <c r="B24" s="21"/>
      <c r="C24" s="21"/>
      <c r="D24" s="21"/>
      <c r="E24" s="21"/>
      <c r="F24" s="21"/>
      <c r="G24" s="21"/>
      <c r="H24" s="21"/>
      <c r="I24" s="89"/>
      <c r="J24" s="21"/>
    </row>
    <row r="25" spans="1:15">
      <c r="A25" s="204" t="s">
        <v>8</v>
      </c>
      <c r="B25" s="205"/>
      <c r="C25" s="206" t="s">
        <v>9</v>
      </c>
      <c r="D25" s="206"/>
      <c r="E25" s="206"/>
      <c r="F25" s="206"/>
      <c r="G25" s="206"/>
      <c r="H25" s="206"/>
      <c r="I25" s="207"/>
      <c r="J25" s="21"/>
    </row>
    <row r="26" spans="1:15">
      <c r="A26" s="88"/>
      <c r="B26" s="21"/>
      <c r="C26" s="21"/>
      <c r="D26" s="21"/>
      <c r="E26" s="21"/>
      <c r="F26" s="21"/>
      <c r="G26" s="21"/>
      <c r="H26" s="21"/>
      <c r="I26" s="89"/>
      <c r="J26" s="21"/>
    </row>
    <row r="27" spans="1:15">
      <c r="A27" s="88"/>
      <c r="B27" s="21"/>
      <c r="C27" s="21"/>
      <c r="D27" s="21"/>
      <c r="E27" s="21"/>
      <c r="F27" s="21"/>
      <c r="G27" s="21"/>
      <c r="H27" s="21"/>
      <c r="I27" s="89"/>
      <c r="J27" s="21"/>
    </row>
    <row r="28" spans="1:15">
      <c r="A28" s="88"/>
      <c r="B28" s="97" t="s">
        <v>10</v>
      </c>
      <c r="C28" s="97"/>
      <c r="D28" s="97"/>
      <c r="E28" s="97"/>
      <c r="F28" s="95"/>
      <c r="G28" s="95"/>
      <c r="H28" s="95"/>
      <c r="I28" s="96"/>
      <c r="J28" s="67"/>
      <c r="K28" s="66"/>
    </row>
    <row r="29" spans="1:15">
      <c r="A29" s="88"/>
      <c r="B29" s="95" t="s">
        <v>11</v>
      </c>
      <c r="C29" s="97" t="s">
        <v>12</v>
      </c>
      <c r="D29" s="95" t="s">
        <v>299</v>
      </c>
      <c r="E29" s="95"/>
      <c r="F29" s="95"/>
      <c r="G29" s="95"/>
      <c r="H29" s="95"/>
      <c r="I29" s="96"/>
      <c r="J29" s="21"/>
      <c r="L29" s="102"/>
    </row>
    <row r="30" spans="1:15">
      <c r="A30" s="88"/>
      <c r="B30" s="22" t="s">
        <v>13</v>
      </c>
      <c r="C30" s="22"/>
      <c r="D30" s="22"/>
      <c r="E30" s="22"/>
      <c r="F30" s="22"/>
      <c r="G30" s="22"/>
      <c r="H30" s="22"/>
      <c r="I30" s="98"/>
      <c r="J30" s="21"/>
      <c r="K30" s="116"/>
      <c r="L30" s="21"/>
      <c r="N30" s="116"/>
      <c r="O30" s="21"/>
    </row>
    <row r="31" spans="1:15">
      <c r="A31" s="88"/>
      <c r="B31" s="21"/>
      <c r="C31" s="21"/>
      <c r="D31" s="21"/>
      <c r="E31" s="21"/>
      <c r="F31" s="21"/>
      <c r="G31" s="21"/>
      <c r="H31" s="21"/>
      <c r="I31" s="89"/>
      <c r="J31" s="21"/>
      <c r="K31" s="116"/>
      <c r="L31" s="21"/>
      <c r="N31" s="116"/>
      <c r="O31" s="21"/>
    </row>
    <row r="32" spans="1:15">
      <c r="A32" s="88"/>
      <c r="B32" s="200" t="s">
        <v>14</v>
      </c>
      <c r="C32" s="200"/>
      <c r="D32" s="200"/>
      <c r="E32" s="200"/>
      <c r="F32" s="200"/>
      <c r="G32" s="200"/>
      <c r="H32" s="200"/>
      <c r="I32" s="201"/>
      <c r="J32" s="21"/>
      <c r="K32" s="116"/>
      <c r="L32" s="21"/>
      <c r="N32" s="116"/>
      <c r="O32" s="21"/>
    </row>
    <row r="33" spans="1:15">
      <c r="A33" s="99"/>
      <c r="B33" s="100"/>
      <c r="C33" s="100"/>
      <c r="D33" s="100"/>
      <c r="E33" s="100"/>
      <c r="F33" s="100"/>
      <c r="G33" s="100"/>
      <c r="H33" s="100"/>
      <c r="I33" s="101"/>
      <c r="J33" s="21"/>
      <c r="K33" s="116"/>
      <c r="L33" s="21"/>
      <c r="N33" s="116"/>
      <c r="O33" s="21"/>
    </row>
    <row r="34" spans="1:15">
      <c r="B34" s="21"/>
      <c r="C34" s="21"/>
      <c r="D34" s="21"/>
      <c r="E34" s="21"/>
      <c r="F34" s="21"/>
      <c r="G34" s="21"/>
      <c r="H34" s="21"/>
      <c r="I34" s="21"/>
      <c r="J34" s="21"/>
      <c r="K34" s="116"/>
      <c r="L34" s="21"/>
      <c r="N34" s="116"/>
      <c r="O34" s="21"/>
    </row>
    <row r="35" spans="1:15">
      <c r="B35" s="21"/>
      <c r="C35" s="21"/>
      <c r="D35" s="21"/>
      <c r="E35" s="21"/>
      <c r="F35" s="21"/>
      <c r="G35" s="21"/>
      <c r="H35" s="21"/>
      <c r="I35" s="21"/>
      <c r="J35" s="21"/>
      <c r="K35" s="116"/>
      <c r="L35" s="21"/>
      <c r="N35" s="116"/>
      <c r="O35" s="21"/>
    </row>
    <row r="36" spans="1:15">
      <c r="B36" s="21"/>
      <c r="C36" s="21"/>
      <c r="D36" s="21"/>
      <c r="E36" s="21"/>
      <c r="F36" s="21"/>
      <c r="G36" s="21"/>
      <c r="H36" s="21"/>
      <c r="I36" s="21"/>
      <c r="J36" s="21"/>
    </row>
    <row r="37" spans="1:15">
      <c r="B37" s="21"/>
      <c r="C37" s="21"/>
      <c r="D37" s="21"/>
      <c r="E37" s="21"/>
      <c r="F37" s="21"/>
      <c r="G37" s="21"/>
      <c r="H37" s="21"/>
      <c r="I37" s="21"/>
      <c r="J37" s="21"/>
    </row>
    <row r="38" spans="1:15">
      <c r="B38" s="21"/>
      <c r="C38" s="21"/>
      <c r="D38" s="21"/>
      <c r="E38" s="21"/>
      <c r="F38" s="21"/>
      <c r="G38" s="21"/>
      <c r="H38" s="21"/>
      <c r="I38" s="21"/>
      <c r="J38" s="21"/>
    </row>
    <row r="39" spans="1:15">
      <c r="B39" s="21"/>
      <c r="C39" s="21"/>
      <c r="D39" s="21"/>
      <c r="E39" s="21"/>
      <c r="F39" s="21"/>
      <c r="G39" s="21"/>
      <c r="H39" s="21"/>
      <c r="I39" s="21"/>
      <c r="J39" s="21"/>
    </row>
    <row r="40" spans="1:15">
      <c r="B40" s="21"/>
      <c r="C40" s="21"/>
      <c r="D40" s="21"/>
      <c r="E40" s="21"/>
      <c r="F40" s="21"/>
      <c r="G40" s="21"/>
      <c r="H40" s="21"/>
      <c r="I40" s="21"/>
      <c r="J40" s="21"/>
    </row>
    <row r="41" spans="1:15">
      <c r="B41" s="21"/>
      <c r="C41" s="21"/>
      <c r="D41" s="21"/>
      <c r="E41" s="21"/>
      <c r="F41" s="21"/>
      <c r="G41" s="21"/>
      <c r="H41" s="21"/>
      <c r="I41" s="21"/>
      <c r="J41" s="21"/>
    </row>
    <row r="42" spans="1:15">
      <c r="B42" s="21"/>
      <c r="C42" s="21"/>
      <c r="D42" s="21"/>
      <c r="E42" s="21"/>
      <c r="F42" s="21"/>
      <c r="G42" s="21"/>
      <c r="H42" s="21"/>
      <c r="I42" s="21"/>
      <c r="J42" s="21"/>
    </row>
    <row r="43" spans="1:15">
      <c r="B43" s="21"/>
      <c r="C43" s="21"/>
      <c r="D43" s="21"/>
      <c r="E43" s="21"/>
      <c r="F43" s="21"/>
      <c r="G43" s="21"/>
      <c r="H43" s="21"/>
      <c r="I43" s="21"/>
      <c r="J43" s="21"/>
    </row>
    <row r="44" spans="1:15">
      <c r="B44" s="21"/>
      <c r="C44" s="21"/>
      <c r="D44" s="21"/>
      <c r="E44" s="21"/>
      <c r="F44" s="21"/>
      <c r="G44" s="21"/>
      <c r="H44" s="21"/>
      <c r="I44" s="21"/>
      <c r="J44" s="21"/>
    </row>
    <row r="45" spans="1:15">
      <c r="B45" s="21"/>
      <c r="C45" s="21"/>
      <c r="D45" s="21"/>
      <c r="E45" s="21"/>
      <c r="F45" s="21"/>
      <c r="G45" s="21"/>
      <c r="H45" s="21"/>
      <c r="I45" s="21"/>
      <c r="J45" s="21"/>
    </row>
    <row r="46" spans="1:15">
      <c r="B46" s="21"/>
      <c r="C46" s="21"/>
      <c r="D46" s="21"/>
      <c r="E46" s="21"/>
      <c r="F46" s="21"/>
      <c r="G46" s="21"/>
      <c r="H46" s="21"/>
      <c r="I46" s="21"/>
      <c r="J46" s="21"/>
    </row>
    <row r="47" spans="1:15">
      <c r="B47" s="21"/>
      <c r="C47" s="21"/>
      <c r="D47" s="21"/>
      <c r="E47" s="21"/>
      <c r="F47" s="21"/>
      <c r="G47" s="21"/>
      <c r="H47" s="21"/>
      <c r="I47" s="21"/>
      <c r="J47" s="21"/>
    </row>
    <row r="48" spans="1:15">
      <c r="B48" s="21"/>
      <c r="C48" s="21"/>
      <c r="D48" s="21"/>
      <c r="E48" s="21"/>
      <c r="F48" s="21"/>
      <c r="G48" s="21"/>
      <c r="H48" s="21"/>
      <c r="I48" s="21"/>
      <c r="J48" s="21"/>
    </row>
  </sheetData>
  <sheetProtection algorithmName="SHA-512" hashValue="amudEH485+TVAClj2COUyY22q78MWABCSuTTQsI7lzjrTV1CZlmsF2M3kf6Snx603Kps092w1Chi/7AaMQAXSQ==" saltValue="Ofg6f4JxDy0+m8SRwYgunA==" spinCount="100000" sheet="1" objects="1" scenarios="1"/>
  <mergeCells count="13">
    <mergeCell ref="B32:I32"/>
    <mergeCell ref="G4:I4"/>
    <mergeCell ref="C22:H22"/>
    <mergeCell ref="D23:G23"/>
    <mergeCell ref="A25:B25"/>
    <mergeCell ref="C25:I25"/>
    <mergeCell ref="E9:H9"/>
    <mergeCell ref="E12:H12"/>
    <mergeCell ref="E16:G16"/>
    <mergeCell ref="E13:I14"/>
    <mergeCell ref="E18:I19"/>
    <mergeCell ref="E17:F17"/>
    <mergeCell ref="E10:I11"/>
  </mergeCells>
  <phoneticPr fontId="2"/>
  <pageMargins left="0.25" right="0.25" top="0.75" bottom="0.75" header="0.3" footer="0.3"/>
  <pageSetup paperSize="9" scale="85"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79998168889431442"/>
  </sheetPr>
  <dimension ref="A1:O52"/>
  <sheetViews>
    <sheetView topLeftCell="A22" zoomScaleNormal="100" workbookViewId="0">
      <selection activeCell="C2" sqref="C2"/>
    </sheetView>
  </sheetViews>
  <sheetFormatPr defaultRowHeight="18"/>
  <cols>
    <col min="1" max="1" width="3.3984375" customWidth="1"/>
    <col min="2" max="11" width="7.19921875" customWidth="1"/>
    <col min="12" max="12" width="3.3984375" customWidth="1"/>
    <col min="13" max="13" width="5" customWidth="1"/>
    <col min="14" max="14" width="4" customWidth="1"/>
    <col min="15" max="15" width="7.59765625" customWidth="1"/>
  </cols>
  <sheetData>
    <row r="1" spans="1:15">
      <c r="A1" s="118"/>
      <c r="B1" s="119" t="s">
        <v>15</v>
      </c>
      <c r="C1" s="119"/>
      <c r="D1" s="119"/>
      <c r="E1" s="119"/>
      <c r="F1" s="119"/>
      <c r="G1" s="119"/>
      <c r="H1" s="119"/>
      <c r="I1" s="119"/>
      <c r="J1" s="120"/>
      <c r="K1" s="120"/>
      <c r="L1" s="121"/>
    </row>
    <row r="2" spans="1:15">
      <c r="A2" s="122"/>
      <c r="B2" s="22" t="s">
        <v>16</v>
      </c>
      <c r="C2" s="22"/>
      <c r="D2" s="22"/>
      <c r="E2" s="22"/>
      <c r="F2" s="22"/>
      <c r="G2" s="22"/>
      <c r="H2" s="22"/>
      <c r="I2" s="22"/>
      <c r="L2" s="123"/>
      <c r="N2" s="191"/>
    </row>
    <row r="3" spans="1:15">
      <c r="A3" s="122"/>
      <c r="B3" s="22" t="s">
        <v>17</v>
      </c>
      <c r="C3" s="22"/>
      <c r="D3" s="22"/>
      <c r="E3" s="22"/>
      <c r="F3" s="22"/>
      <c r="G3" s="180" t="s">
        <v>18</v>
      </c>
      <c r="H3" s="176" t="s">
        <v>19</v>
      </c>
      <c r="I3" s="22"/>
      <c r="L3" s="123"/>
      <c r="N3" s="22"/>
    </row>
    <row r="4" spans="1:15" ht="18.75" customHeight="1">
      <c r="A4" s="122"/>
      <c r="B4" s="22" t="s">
        <v>20</v>
      </c>
      <c r="C4" s="22"/>
      <c r="D4" s="22"/>
      <c r="E4" s="22"/>
      <c r="F4" s="22"/>
      <c r="G4" s="180" t="s">
        <v>21</v>
      </c>
      <c r="H4" s="176" t="s">
        <v>19</v>
      </c>
      <c r="I4" s="22"/>
      <c r="L4" s="123"/>
      <c r="N4" s="22"/>
    </row>
    <row r="5" spans="1:15" ht="18.600000000000001" thickBot="1">
      <c r="A5" s="122"/>
      <c r="B5" s="22"/>
      <c r="C5" s="22"/>
      <c r="D5" s="22"/>
      <c r="E5" s="22"/>
      <c r="F5" s="22"/>
      <c r="G5" s="22"/>
      <c r="H5" s="22"/>
      <c r="I5" s="22"/>
      <c r="J5" s="22"/>
      <c r="K5" s="94" t="s">
        <v>22</v>
      </c>
      <c r="L5" s="123"/>
    </row>
    <row r="6" spans="1:15" ht="68.400000000000006" customHeight="1">
      <c r="A6" s="122"/>
      <c r="B6" s="216" t="s">
        <v>23</v>
      </c>
      <c r="C6" s="216" t="s">
        <v>24</v>
      </c>
      <c r="D6" s="216" t="s">
        <v>25</v>
      </c>
      <c r="E6" s="216" t="s">
        <v>26</v>
      </c>
      <c r="F6" s="216" t="s">
        <v>27</v>
      </c>
      <c r="G6" s="216" t="s">
        <v>28</v>
      </c>
      <c r="H6" s="216" t="s">
        <v>29</v>
      </c>
      <c r="I6" s="216" t="s">
        <v>30</v>
      </c>
      <c r="J6" s="216" t="s">
        <v>31</v>
      </c>
      <c r="K6" s="216" t="s">
        <v>32</v>
      </c>
      <c r="L6" s="123"/>
    </row>
    <row r="7" spans="1:15">
      <c r="A7" s="122"/>
      <c r="B7" s="217"/>
      <c r="C7" s="217"/>
      <c r="D7" s="217"/>
      <c r="E7" s="217"/>
      <c r="F7" s="217"/>
      <c r="G7" s="217"/>
      <c r="H7" s="217"/>
      <c r="I7" s="217"/>
      <c r="J7" s="217"/>
      <c r="K7" s="217"/>
      <c r="L7" s="123"/>
    </row>
    <row r="8" spans="1:15" ht="18.75" customHeight="1">
      <c r="A8" s="122"/>
      <c r="B8" s="218"/>
      <c r="C8" s="218"/>
      <c r="D8" s="218"/>
      <c r="E8" s="218"/>
      <c r="F8" s="218"/>
      <c r="G8" s="218"/>
      <c r="H8" s="218"/>
      <c r="I8" s="218"/>
      <c r="J8" s="218"/>
      <c r="K8" s="218"/>
      <c r="L8" s="123"/>
    </row>
    <row r="9" spans="1:15" ht="18.600000000000001" thickBot="1">
      <c r="A9" s="122"/>
      <c r="B9" s="26"/>
      <c r="C9" s="27" t="s">
        <v>33</v>
      </c>
      <c r="D9" s="27"/>
      <c r="E9" s="27" t="s">
        <v>34</v>
      </c>
      <c r="F9" s="27" t="s">
        <v>35</v>
      </c>
      <c r="G9" s="27" t="s">
        <v>36</v>
      </c>
      <c r="H9" s="27" t="s">
        <v>37</v>
      </c>
      <c r="I9" s="27" t="s">
        <v>38</v>
      </c>
      <c r="J9" s="27" t="s">
        <v>39</v>
      </c>
      <c r="K9" s="27"/>
      <c r="L9" s="123"/>
    </row>
    <row r="10" spans="1:15" ht="18.600000000000001" thickBot="1">
      <c r="A10" s="122"/>
      <c r="B10" s="219"/>
      <c r="C10" s="222"/>
      <c r="D10" s="222"/>
      <c r="E10" s="222"/>
      <c r="F10" s="222"/>
      <c r="G10" s="222"/>
      <c r="H10" s="222"/>
      <c r="I10" s="222"/>
      <c r="J10" s="222"/>
      <c r="K10" s="223"/>
      <c r="L10" s="124"/>
    </row>
    <row r="11" spans="1:15" ht="18.600000000000001" thickBot="1">
      <c r="A11" s="122"/>
      <c r="B11" s="220"/>
      <c r="C11" s="222"/>
      <c r="D11" s="222"/>
      <c r="E11" s="222"/>
      <c r="F11" s="222"/>
      <c r="G11" s="222"/>
      <c r="H11" s="222"/>
      <c r="I11" s="222"/>
      <c r="J11" s="222"/>
      <c r="K11" s="224"/>
      <c r="L11" s="125"/>
      <c r="N11" s="25"/>
      <c r="O11" s="21"/>
    </row>
    <row r="12" spans="1:15" ht="18.600000000000001" thickBot="1">
      <c r="A12" s="122"/>
      <c r="B12" s="221"/>
      <c r="C12" s="222"/>
      <c r="D12" s="222"/>
      <c r="E12" s="222"/>
      <c r="F12" s="222"/>
      <c r="G12" s="222"/>
      <c r="H12" s="222"/>
      <c r="I12" s="222"/>
      <c r="J12" s="222"/>
      <c r="K12" s="225"/>
      <c r="L12" s="123"/>
      <c r="N12" s="116"/>
      <c r="O12" s="21"/>
    </row>
    <row r="13" spans="1:15" ht="18.75" customHeight="1">
      <c r="A13" s="122"/>
      <c r="B13" s="29"/>
      <c r="C13" s="29"/>
      <c r="D13" s="29"/>
      <c r="E13" s="29"/>
      <c r="F13" s="29"/>
      <c r="G13" s="29"/>
      <c r="H13" s="29"/>
      <c r="I13" s="29"/>
      <c r="J13" s="29"/>
      <c r="K13" s="29"/>
      <c r="L13" s="123"/>
      <c r="N13" s="116"/>
      <c r="O13" s="21"/>
    </row>
    <row r="14" spans="1:15">
      <c r="A14" s="122"/>
      <c r="B14" s="22"/>
      <c r="C14" s="22"/>
      <c r="D14" s="22"/>
      <c r="E14" s="22"/>
      <c r="F14" s="22"/>
      <c r="G14" s="22"/>
      <c r="H14" s="22"/>
      <c r="I14" s="22"/>
      <c r="L14" s="123"/>
      <c r="N14" s="116"/>
      <c r="O14" s="21"/>
    </row>
    <row r="15" spans="1:15">
      <c r="A15" s="122"/>
      <c r="B15" s="22" t="s">
        <v>40</v>
      </c>
      <c r="C15" s="22"/>
      <c r="D15" s="22"/>
      <c r="E15" s="22"/>
      <c r="F15" s="22"/>
      <c r="G15" s="22"/>
      <c r="H15" s="22"/>
      <c r="I15" s="22"/>
      <c r="L15" s="123"/>
      <c r="N15" s="116"/>
      <c r="O15" s="21"/>
    </row>
    <row r="16" spans="1:15" ht="18.75" customHeight="1">
      <c r="A16" s="122"/>
      <c r="B16" s="22" t="s">
        <v>41</v>
      </c>
      <c r="C16" s="22"/>
      <c r="D16" s="22"/>
      <c r="E16" s="22"/>
      <c r="F16" s="22"/>
      <c r="G16" s="22"/>
      <c r="H16" s="22"/>
      <c r="I16" s="22"/>
      <c r="L16" s="123"/>
      <c r="N16" s="116"/>
      <c r="O16" s="21"/>
    </row>
    <row r="17" spans="1:15">
      <c r="A17" s="122"/>
      <c r="B17" s="22" t="s">
        <v>42</v>
      </c>
      <c r="C17" s="22"/>
      <c r="D17" s="22"/>
      <c r="E17" s="22"/>
      <c r="F17" s="22"/>
      <c r="G17" s="22"/>
      <c r="H17" s="22"/>
      <c r="I17" s="22"/>
      <c r="L17" s="123"/>
      <c r="N17" s="116"/>
      <c r="O17" s="21"/>
    </row>
    <row r="18" spans="1:15">
      <c r="A18" s="122"/>
      <c r="B18" s="23" t="s">
        <v>43</v>
      </c>
      <c r="C18" s="22"/>
      <c r="D18" s="22"/>
      <c r="E18" s="22"/>
      <c r="F18" s="22"/>
      <c r="G18" s="22"/>
      <c r="H18" s="22"/>
      <c r="I18" s="22"/>
      <c r="L18" s="123"/>
    </row>
    <row r="19" spans="1:15">
      <c r="A19" s="122"/>
      <c r="B19" s="176" t="s">
        <v>292</v>
      </c>
      <c r="C19" s="181"/>
      <c r="D19" s="181"/>
      <c r="E19" s="176" t="s">
        <v>293</v>
      </c>
      <c r="F19" s="181"/>
      <c r="G19" s="181"/>
      <c r="H19" s="22"/>
      <c r="I19" s="22"/>
      <c r="L19" s="124"/>
    </row>
    <row r="20" spans="1:15">
      <c r="A20" s="122"/>
      <c r="B20" s="22"/>
      <c r="C20" s="22"/>
      <c r="D20" s="22"/>
      <c r="E20" s="22"/>
      <c r="F20" s="22"/>
      <c r="G20" s="22"/>
      <c r="H20" s="22"/>
      <c r="I20" s="22"/>
      <c r="L20" s="123"/>
    </row>
    <row r="21" spans="1:15" ht="18.600000000000001" thickBot="1">
      <c r="A21" s="122"/>
      <c r="B21" s="22" t="s">
        <v>44</v>
      </c>
      <c r="C21" s="22"/>
      <c r="D21" s="22"/>
      <c r="E21" s="22"/>
      <c r="F21" s="22"/>
      <c r="G21" s="22"/>
      <c r="H21" s="22"/>
      <c r="I21" s="22"/>
      <c r="L21" s="123"/>
    </row>
    <row r="22" spans="1:15" ht="19.95" customHeight="1" thickBot="1">
      <c r="A22" s="122"/>
      <c r="B22" s="40" t="s">
        <v>45</v>
      </c>
      <c r="C22" s="232"/>
      <c r="D22" s="233"/>
      <c r="E22" s="41" t="s">
        <v>46</v>
      </c>
      <c r="F22" s="236"/>
      <c r="G22" s="233"/>
      <c r="H22" s="42" t="s">
        <v>47</v>
      </c>
      <c r="I22" s="238"/>
      <c r="J22" s="239"/>
      <c r="L22" s="123"/>
    </row>
    <row r="23" spans="1:15" ht="27.75" customHeight="1" thickBot="1">
      <c r="A23" s="122"/>
      <c r="B23" s="81" t="s">
        <v>48</v>
      </c>
      <c r="C23" s="234"/>
      <c r="D23" s="235"/>
      <c r="E23" s="43" t="s">
        <v>49</v>
      </c>
      <c r="F23" s="237"/>
      <c r="G23" s="235"/>
      <c r="H23" s="44" t="s">
        <v>50</v>
      </c>
      <c r="I23" s="238"/>
      <c r="J23" s="239"/>
      <c r="L23" s="123"/>
    </row>
    <row r="24" spans="1:15" ht="25.2" customHeight="1" thickBot="1">
      <c r="A24" s="122"/>
      <c r="B24" s="45" t="s">
        <v>51</v>
      </c>
      <c r="C24" s="226"/>
      <c r="D24" s="227"/>
      <c r="E24" s="227"/>
      <c r="F24" s="227"/>
      <c r="G24" s="227"/>
      <c r="H24" s="227"/>
      <c r="I24" s="227"/>
      <c r="J24" s="228"/>
      <c r="L24" s="123"/>
    </row>
    <row r="25" spans="1:15" ht="43.2" customHeight="1" thickBot="1">
      <c r="A25" s="122"/>
      <c r="B25" s="46" t="s">
        <v>52</v>
      </c>
      <c r="C25" s="229"/>
      <c r="D25" s="230"/>
      <c r="E25" s="230"/>
      <c r="F25" s="230"/>
      <c r="G25" s="230"/>
      <c r="H25" s="230"/>
      <c r="I25" s="230"/>
      <c r="J25" s="231"/>
      <c r="L25" s="123"/>
    </row>
    <row r="26" spans="1:15">
      <c r="A26" s="122"/>
      <c r="B26" s="23" t="s">
        <v>53</v>
      </c>
      <c r="C26" s="22"/>
      <c r="D26" s="22"/>
      <c r="E26" s="22"/>
      <c r="F26" s="22"/>
      <c r="G26" s="22"/>
      <c r="H26" s="22"/>
      <c r="I26" s="22"/>
      <c r="L26" s="123"/>
    </row>
    <row r="27" spans="1:15">
      <c r="A27" s="122"/>
      <c r="B27" s="23" t="s">
        <v>54</v>
      </c>
      <c r="C27" s="23"/>
      <c r="D27" s="23"/>
      <c r="E27" s="23"/>
      <c r="F27" s="23"/>
      <c r="G27" s="23"/>
      <c r="H27" s="23"/>
      <c r="I27" s="23"/>
      <c r="J27" s="28"/>
      <c r="K27" s="28"/>
      <c r="L27" s="126"/>
    </row>
    <row r="28" spans="1:15" ht="18.75" customHeight="1">
      <c r="A28" s="122"/>
      <c r="B28" s="23" t="s">
        <v>55</v>
      </c>
      <c r="C28" s="22"/>
      <c r="D28" s="22"/>
      <c r="E28" s="22"/>
      <c r="F28" s="22"/>
      <c r="G28" s="22"/>
      <c r="H28" s="22"/>
      <c r="I28" s="22"/>
      <c r="L28" s="123"/>
    </row>
    <row r="29" spans="1:15">
      <c r="A29" s="122"/>
      <c r="B29" s="23" t="s">
        <v>56</v>
      </c>
      <c r="C29" s="22"/>
      <c r="D29" s="22"/>
      <c r="E29" s="22"/>
      <c r="F29" s="22"/>
      <c r="G29" s="22"/>
      <c r="H29" s="22"/>
      <c r="I29" s="22"/>
      <c r="L29" s="123"/>
    </row>
    <row r="30" spans="1:15">
      <c r="A30" s="122"/>
      <c r="B30" s="23" t="s">
        <v>57</v>
      </c>
      <c r="C30" s="23"/>
      <c r="D30" s="23"/>
      <c r="E30" s="23"/>
      <c r="F30" s="23"/>
      <c r="G30" s="22"/>
      <c r="H30" s="22"/>
      <c r="I30" s="22"/>
      <c r="L30" s="123"/>
    </row>
    <row r="31" spans="1:15" ht="37.5" customHeight="1">
      <c r="A31" s="122"/>
      <c r="B31" s="23" t="s">
        <v>58</v>
      </c>
      <c r="C31" s="23"/>
      <c r="D31" s="23"/>
      <c r="E31" s="23"/>
      <c r="F31" s="23"/>
      <c r="G31" s="23"/>
      <c r="H31" s="23"/>
      <c r="I31" s="23"/>
      <c r="J31" s="28"/>
      <c r="K31" s="28"/>
      <c r="L31" s="126"/>
    </row>
    <row r="32" spans="1:15" ht="18.75" customHeight="1">
      <c r="A32" s="122"/>
      <c r="B32" s="23" t="s">
        <v>59</v>
      </c>
      <c r="C32" s="23"/>
      <c r="D32" s="23"/>
      <c r="E32" s="23"/>
      <c r="F32" s="23"/>
      <c r="G32" s="22"/>
      <c r="H32" s="22"/>
      <c r="I32" s="22"/>
      <c r="L32" s="123"/>
    </row>
    <row r="33" spans="1:14">
      <c r="A33" s="127"/>
      <c r="B33" s="128"/>
      <c r="C33" s="129"/>
      <c r="D33" s="129"/>
      <c r="E33" s="129"/>
      <c r="F33" s="129"/>
      <c r="G33" s="129"/>
      <c r="H33" s="129"/>
      <c r="I33" s="129"/>
      <c r="J33" s="130"/>
      <c r="K33" s="130"/>
      <c r="L33" s="131"/>
    </row>
    <row r="34" spans="1:14">
      <c r="A34" s="22"/>
      <c r="B34" s="22"/>
      <c r="C34" s="22"/>
      <c r="D34" s="22"/>
      <c r="E34" s="22"/>
      <c r="F34" s="22"/>
      <c r="G34" s="22"/>
      <c r="H34" s="22"/>
      <c r="I34" s="22"/>
      <c r="J34" s="22"/>
      <c r="K34" s="22"/>
    </row>
    <row r="35" spans="1:14">
      <c r="A35" s="22"/>
      <c r="B35" s="22"/>
      <c r="C35" s="22"/>
      <c r="D35" s="22"/>
      <c r="E35" s="22"/>
      <c r="F35" s="22"/>
      <c r="G35" s="22"/>
      <c r="H35" s="22"/>
      <c r="I35" s="22"/>
      <c r="J35" s="22"/>
      <c r="K35" s="22"/>
    </row>
    <row r="36" spans="1:14">
      <c r="A36" s="22"/>
      <c r="B36" s="22"/>
      <c r="C36" s="22"/>
      <c r="D36" s="22"/>
      <c r="E36" s="22"/>
      <c r="F36" s="22"/>
      <c r="G36" s="22"/>
      <c r="H36" s="22"/>
      <c r="I36" s="22"/>
      <c r="J36" s="22"/>
      <c r="K36" s="22"/>
    </row>
    <row r="37" spans="1:14">
      <c r="A37" s="22"/>
      <c r="B37" s="22"/>
      <c r="C37" s="22"/>
      <c r="D37" s="22"/>
      <c r="E37" s="22"/>
      <c r="F37" s="22"/>
      <c r="G37" s="22"/>
      <c r="H37" s="22"/>
      <c r="I37" s="22"/>
      <c r="J37" s="22"/>
      <c r="K37" s="22"/>
    </row>
    <row r="38" spans="1:14">
      <c r="A38" s="22"/>
      <c r="B38" s="22"/>
      <c r="C38" s="22"/>
      <c r="D38" s="22"/>
      <c r="E38" s="22"/>
      <c r="F38" s="22"/>
      <c r="G38" s="22"/>
      <c r="H38" s="22"/>
      <c r="I38" s="22"/>
      <c r="J38" s="22"/>
      <c r="K38" s="22"/>
    </row>
    <row r="39" spans="1:14">
      <c r="A39" s="22"/>
      <c r="B39" s="22"/>
      <c r="C39" s="22"/>
      <c r="D39" s="22"/>
      <c r="E39" s="22"/>
      <c r="F39" s="22"/>
      <c r="G39" s="22"/>
      <c r="H39" s="22"/>
      <c r="I39" s="22"/>
      <c r="J39" s="22"/>
      <c r="K39" s="22"/>
    </row>
    <row r="40" spans="1:14">
      <c r="A40" s="22"/>
      <c r="B40" s="22"/>
      <c r="C40" s="22"/>
      <c r="D40" s="22"/>
      <c r="E40" s="22"/>
      <c r="F40" s="22"/>
      <c r="G40" s="22"/>
      <c r="H40" s="22"/>
      <c r="I40" s="22"/>
    </row>
    <row r="41" spans="1:14">
      <c r="A41" s="22"/>
      <c r="B41" s="22"/>
      <c r="C41" s="22"/>
      <c r="D41" s="22"/>
      <c r="E41" s="22"/>
      <c r="F41" s="22"/>
      <c r="G41" s="22"/>
      <c r="H41" s="22"/>
      <c r="I41" s="22"/>
    </row>
    <row r="42" spans="1:14">
      <c r="A42" s="22"/>
      <c r="B42" s="22"/>
      <c r="C42" s="22"/>
      <c r="D42" s="22"/>
      <c r="E42" s="22"/>
      <c r="F42" s="22"/>
      <c r="G42" s="22"/>
      <c r="H42" s="22"/>
      <c r="I42" s="22"/>
    </row>
    <row r="43" spans="1:14">
      <c r="A43" s="22"/>
      <c r="B43" s="22"/>
      <c r="C43" s="22"/>
      <c r="D43" s="22"/>
      <c r="E43" s="22"/>
      <c r="F43" s="22"/>
      <c r="G43" s="22"/>
      <c r="H43" s="22"/>
      <c r="I43" s="22"/>
    </row>
    <row r="44" spans="1:14">
      <c r="A44" s="22"/>
      <c r="B44" s="22"/>
      <c r="C44" s="22"/>
      <c r="D44" s="22"/>
      <c r="E44" s="22"/>
      <c r="F44" s="22"/>
      <c r="G44" s="22"/>
      <c r="H44" s="22"/>
      <c r="I44" s="22"/>
      <c r="N44" s="192"/>
    </row>
    <row r="45" spans="1:14">
      <c r="A45" s="22"/>
      <c r="B45" s="22"/>
      <c r="C45" s="22"/>
      <c r="D45" s="22"/>
      <c r="E45" s="22"/>
      <c r="F45" s="22"/>
      <c r="G45" s="22"/>
      <c r="H45" s="22"/>
      <c r="I45" s="22"/>
    </row>
    <row r="46" spans="1:14">
      <c r="A46" s="22"/>
      <c r="B46" s="22"/>
      <c r="C46" s="22"/>
      <c r="D46" s="22"/>
      <c r="E46" s="22"/>
      <c r="F46" s="22"/>
      <c r="G46" s="22"/>
      <c r="H46" s="22"/>
      <c r="I46" s="22"/>
      <c r="N46" s="166"/>
    </row>
    <row r="47" spans="1:14">
      <c r="A47" s="22"/>
      <c r="B47" s="22"/>
      <c r="C47" s="22"/>
      <c r="D47" s="22"/>
      <c r="E47" s="22"/>
      <c r="F47" s="22"/>
      <c r="G47" s="22"/>
      <c r="H47" s="22"/>
      <c r="I47" s="22"/>
      <c r="N47" s="166"/>
    </row>
    <row r="48" spans="1:14">
      <c r="A48" s="22"/>
      <c r="B48" s="22"/>
      <c r="C48" s="22"/>
      <c r="D48" s="22"/>
      <c r="E48" s="22"/>
      <c r="F48" s="22"/>
      <c r="G48" s="22"/>
      <c r="H48" s="22"/>
      <c r="I48" s="22"/>
    </row>
    <row r="49" spans="1:9">
      <c r="A49" s="22"/>
      <c r="B49" s="22"/>
      <c r="C49" s="22"/>
      <c r="D49" s="22"/>
      <c r="E49" s="22"/>
      <c r="F49" s="22"/>
      <c r="G49" s="22"/>
      <c r="H49" s="22"/>
      <c r="I49" s="22"/>
    </row>
    <row r="50" spans="1:9">
      <c r="A50" s="22"/>
      <c r="B50" s="22"/>
      <c r="C50" s="22"/>
      <c r="D50" s="22"/>
      <c r="E50" s="22"/>
      <c r="F50" s="22"/>
      <c r="G50" s="22"/>
      <c r="H50" s="22"/>
      <c r="I50" s="22"/>
    </row>
    <row r="51" spans="1:9">
      <c r="A51" s="22"/>
      <c r="B51" s="22"/>
      <c r="C51" s="22"/>
      <c r="D51" s="22"/>
      <c r="E51" s="22"/>
      <c r="F51" s="22"/>
      <c r="G51" s="22"/>
      <c r="H51" s="22"/>
      <c r="I51" s="22"/>
    </row>
    <row r="52" spans="1:9">
      <c r="A52" s="22"/>
      <c r="B52" s="22"/>
      <c r="C52" s="22"/>
      <c r="D52" s="22"/>
      <c r="E52" s="22"/>
      <c r="F52" s="22"/>
      <c r="G52" s="22"/>
      <c r="H52" s="22"/>
      <c r="I52" s="22"/>
    </row>
  </sheetData>
  <sheetProtection algorithmName="SHA-512" hashValue="FCy6xd3QZk1LkRArnmEmf5vKJe1Q+uB1Dot0vb0XDv+RsQVBzEYSld2KViuwbbKLEi4Xbw0fckHB3PYTYJrXDg==" saltValue="0bPIRKb+t3phCLxzrewv+A==" spinCount="100000" sheet="1" objects="1" scenarios="1"/>
  <mergeCells count="28">
    <mergeCell ref="K10:K12"/>
    <mergeCell ref="C24:J24"/>
    <mergeCell ref="C25:J25"/>
    <mergeCell ref="C22:D22"/>
    <mergeCell ref="C23:D23"/>
    <mergeCell ref="G10:G12"/>
    <mergeCell ref="F22:G22"/>
    <mergeCell ref="F23:G23"/>
    <mergeCell ref="I22:J22"/>
    <mergeCell ref="I23:J23"/>
    <mergeCell ref="H10:H12"/>
    <mergeCell ref="I10:I12"/>
    <mergeCell ref="J10:J12"/>
    <mergeCell ref="B10:B12"/>
    <mergeCell ref="C10:C12"/>
    <mergeCell ref="D10:D12"/>
    <mergeCell ref="E10:E12"/>
    <mergeCell ref="F10:F12"/>
    <mergeCell ref="B6:B8"/>
    <mergeCell ref="F6:F8"/>
    <mergeCell ref="G6:G8"/>
    <mergeCell ref="I6:I8"/>
    <mergeCell ref="K6:K8"/>
    <mergeCell ref="E6:E8"/>
    <mergeCell ref="D6:D8"/>
    <mergeCell ref="C6:C8"/>
    <mergeCell ref="H6:H8"/>
    <mergeCell ref="J6:J8"/>
  </mergeCells>
  <phoneticPr fontId="2"/>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79998168889431442"/>
  </sheetPr>
  <dimension ref="A1:N61"/>
  <sheetViews>
    <sheetView topLeftCell="A19" zoomScaleNormal="100" workbookViewId="0">
      <selection activeCell="G20" sqref="G20"/>
    </sheetView>
  </sheetViews>
  <sheetFormatPr defaultRowHeight="18"/>
  <cols>
    <col min="1" max="1" width="3.3984375" customWidth="1"/>
    <col min="6" max="6" width="3.3984375" customWidth="1"/>
    <col min="7" max="7" width="9.8984375" customWidth="1"/>
    <col min="8" max="8" width="3.3984375" customWidth="1"/>
    <col min="9" max="9" width="11" customWidth="1"/>
    <col min="10" max="10" width="8.3984375" customWidth="1"/>
    <col min="12" max="12" width="3.3984375" customWidth="1"/>
  </cols>
  <sheetData>
    <row r="1" spans="1:12">
      <c r="A1" s="118"/>
      <c r="B1" s="119" t="s">
        <v>60</v>
      </c>
      <c r="C1" s="119"/>
      <c r="D1" s="119"/>
      <c r="E1" s="119"/>
      <c r="F1" s="119"/>
      <c r="G1" s="119"/>
      <c r="H1" s="119"/>
      <c r="I1" s="119"/>
      <c r="J1" s="119"/>
      <c r="K1" s="119"/>
      <c r="L1" s="121"/>
    </row>
    <row r="2" spans="1:12">
      <c r="A2" s="122"/>
      <c r="B2" s="22" t="s">
        <v>61</v>
      </c>
      <c r="C2" s="22"/>
      <c r="D2" s="22"/>
      <c r="E2" s="22"/>
      <c r="F2" s="22"/>
      <c r="G2" s="22"/>
      <c r="H2" s="22"/>
      <c r="I2" s="22"/>
      <c r="J2" s="22"/>
      <c r="K2" s="22"/>
      <c r="L2" s="123"/>
    </row>
    <row r="3" spans="1:12">
      <c r="A3" s="122"/>
      <c r="B3" s="22" t="s">
        <v>62</v>
      </c>
      <c r="C3" s="22"/>
      <c r="D3" s="22"/>
      <c r="E3" s="22"/>
      <c r="F3" s="132" t="s">
        <v>63</v>
      </c>
      <c r="G3" s="71" t="str">
        <f>IFERROR((((G9-G8)/G8*100)/G10),"")</f>
        <v/>
      </c>
      <c r="H3" s="49" t="s">
        <v>64</v>
      </c>
      <c r="I3" s="22"/>
      <c r="J3" s="22"/>
      <c r="K3" s="22"/>
      <c r="L3" s="123"/>
    </row>
    <row r="4" spans="1:12">
      <c r="A4" s="122"/>
      <c r="B4" s="22" t="s">
        <v>65</v>
      </c>
      <c r="C4" s="22"/>
      <c r="D4" s="22"/>
      <c r="E4" s="22"/>
      <c r="F4" s="22"/>
      <c r="G4" s="22"/>
      <c r="H4" s="22"/>
      <c r="I4" s="22"/>
      <c r="J4" s="22"/>
      <c r="K4" s="22"/>
      <c r="L4" s="123"/>
    </row>
    <row r="5" spans="1:12">
      <c r="A5" s="122"/>
      <c r="B5" s="22" t="s">
        <v>66</v>
      </c>
      <c r="C5" s="22"/>
      <c r="D5" s="22"/>
      <c r="E5" s="22"/>
      <c r="F5" s="22"/>
      <c r="G5" s="22"/>
      <c r="H5" s="22"/>
      <c r="I5" s="22"/>
      <c r="J5" s="22"/>
      <c r="K5" s="22"/>
      <c r="L5" s="123"/>
    </row>
    <row r="6" spans="1:12">
      <c r="A6" s="122"/>
      <c r="B6" s="22" t="s">
        <v>67</v>
      </c>
      <c r="C6" s="22"/>
      <c r="D6" s="22"/>
      <c r="E6" s="22"/>
      <c r="F6" s="22"/>
      <c r="G6" s="22"/>
      <c r="H6" s="22"/>
      <c r="I6" s="22"/>
      <c r="J6" s="22"/>
      <c r="K6" s="22"/>
      <c r="L6" s="123"/>
    </row>
    <row r="7" spans="1:12">
      <c r="A7" s="122"/>
      <c r="B7" s="22"/>
      <c r="C7" s="22"/>
      <c r="D7" s="22"/>
      <c r="E7" s="22"/>
      <c r="F7" s="22"/>
      <c r="G7" s="22"/>
      <c r="H7" s="22"/>
      <c r="I7" s="22"/>
      <c r="J7" s="22"/>
      <c r="K7" s="22"/>
      <c r="L7" s="123"/>
    </row>
    <row r="8" spans="1:12">
      <c r="A8" s="122"/>
      <c r="B8" s="208" t="s">
        <v>68</v>
      </c>
      <c r="C8" s="208"/>
      <c r="D8" s="208"/>
      <c r="E8" s="208"/>
      <c r="F8" s="133" t="s">
        <v>69</v>
      </c>
      <c r="G8" s="170"/>
      <c r="H8" s="22" t="s">
        <v>70</v>
      </c>
      <c r="I8" s="22"/>
      <c r="J8" s="22"/>
      <c r="K8" s="134"/>
      <c r="L8" s="123"/>
    </row>
    <row r="9" spans="1:12">
      <c r="A9" s="122"/>
      <c r="B9" s="208" t="s">
        <v>71</v>
      </c>
      <c r="C9" s="208"/>
      <c r="D9" s="208"/>
      <c r="E9" s="208"/>
      <c r="F9" s="133" t="s">
        <v>69</v>
      </c>
      <c r="G9" s="170"/>
      <c r="H9" s="22" t="s">
        <v>72</v>
      </c>
      <c r="I9" s="22"/>
      <c r="J9" s="22"/>
      <c r="K9" s="134"/>
      <c r="L9" s="123"/>
    </row>
    <row r="10" spans="1:12">
      <c r="A10" s="122"/>
      <c r="B10" s="208" t="s">
        <v>73</v>
      </c>
      <c r="C10" s="208"/>
      <c r="D10" s="208"/>
      <c r="E10" s="208"/>
      <c r="F10" s="133" t="s">
        <v>69</v>
      </c>
      <c r="G10" s="171"/>
      <c r="H10" s="22" t="s">
        <v>74</v>
      </c>
      <c r="I10" s="22"/>
      <c r="J10" s="22"/>
      <c r="K10" s="22"/>
      <c r="L10" s="123"/>
    </row>
    <row r="11" spans="1:12">
      <c r="A11" s="122"/>
      <c r="B11" s="22"/>
      <c r="C11" s="22"/>
      <c r="D11" s="22"/>
      <c r="E11" s="22"/>
      <c r="F11" s="22"/>
      <c r="G11" s="22"/>
      <c r="H11" s="22"/>
      <c r="I11" s="22"/>
      <c r="J11" s="22"/>
      <c r="K11" s="22"/>
      <c r="L11" s="123"/>
    </row>
    <row r="12" spans="1:12">
      <c r="A12" s="122"/>
      <c r="B12" s="22" t="s">
        <v>75</v>
      </c>
      <c r="C12" s="22"/>
      <c r="D12" s="22"/>
      <c r="E12" s="22"/>
      <c r="F12" s="22"/>
      <c r="G12" s="22"/>
      <c r="I12" s="22"/>
      <c r="J12" s="22"/>
      <c r="K12" s="22"/>
      <c r="L12" s="123"/>
    </row>
    <row r="13" spans="1:12">
      <c r="A13" s="122"/>
      <c r="B13" s="62" t="s">
        <v>76</v>
      </c>
      <c r="C13" s="63"/>
      <c r="D13" s="63"/>
      <c r="E13" s="63"/>
      <c r="F13" s="63"/>
      <c r="G13" s="63"/>
      <c r="H13" s="63"/>
      <c r="I13" s="63"/>
      <c r="J13" s="63"/>
      <c r="K13" s="64"/>
      <c r="L13" s="123"/>
    </row>
    <row r="14" spans="1:12">
      <c r="A14" s="122"/>
      <c r="B14" s="240" t="s">
        <v>77</v>
      </c>
      <c r="C14" s="241"/>
      <c r="D14" s="241"/>
      <c r="E14" s="241"/>
      <c r="F14" s="241"/>
      <c r="G14" s="241"/>
      <c r="H14" s="241"/>
      <c r="I14" s="241"/>
      <c r="J14" s="241"/>
      <c r="K14" s="242"/>
      <c r="L14" s="123"/>
    </row>
    <row r="15" spans="1:12">
      <c r="A15" s="122"/>
      <c r="B15" s="240" t="s">
        <v>77</v>
      </c>
      <c r="C15" s="241"/>
      <c r="D15" s="241"/>
      <c r="E15" s="241"/>
      <c r="F15" s="241"/>
      <c r="G15" s="241"/>
      <c r="H15" s="241"/>
      <c r="I15" s="241"/>
      <c r="J15" s="241"/>
      <c r="K15" s="242"/>
      <c r="L15" s="123"/>
    </row>
    <row r="16" spans="1:12">
      <c r="A16" s="122"/>
      <c r="B16" s="243"/>
      <c r="C16" s="244"/>
      <c r="D16" s="244"/>
      <c r="E16" s="244"/>
      <c r="F16" s="244"/>
      <c r="G16" s="244"/>
      <c r="H16" s="244"/>
      <c r="I16" s="244"/>
      <c r="J16" s="244"/>
      <c r="K16" s="245"/>
      <c r="L16" s="123"/>
    </row>
    <row r="17" spans="1:14">
      <c r="A17" s="122"/>
      <c r="B17" s="22"/>
      <c r="C17" s="22"/>
      <c r="D17" s="22"/>
      <c r="E17" s="22"/>
      <c r="F17" s="22"/>
      <c r="G17" s="22"/>
      <c r="H17" s="22"/>
      <c r="I17" s="22"/>
      <c r="J17" s="22"/>
      <c r="K17" s="22"/>
      <c r="L17" s="123"/>
    </row>
    <row r="18" spans="1:14">
      <c r="A18" s="122"/>
      <c r="B18" s="22" t="s">
        <v>78</v>
      </c>
      <c r="C18" s="22"/>
      <c r="D18" s="22"/>
      <c r="E18" s="22"/>
      <c r="F18" s="22"/>
      <c r="G18" s="22"/>
      <c r="H18" s="22"/>
      <c r="I18" s="22"/>
      <c r="J18" s="22"/>
      <c r="K18" s="22"/>
      <c r="L18" s="123"/>
    </row>
    <row r="19" spans="1:14">
      <c r="A19" s="122"/>
      <c r="B19" s="22" t="s">
        <v>79</v>
      </c>
      <c r="C19" s="22"/>
      <c r="D19" s="22"/>
      <c r="E19" s="22"/>
      <c r="F19" s="22"/>
      <c r="G19" s="22"/>
      <c r="H19" s="22"/>
      <c r="I19" s="22"/>
      <c r="J19" s="22"/>
      <c r="K19" s="22"/>
      <c r="L19" s="123"/>
    </row>
    <row r="20" spans="1:14">
      <c r="A20" s="122"/>
      <c r="B20" s="22" t="s">
        <v>80</v>
      </c>
      <c r="C20" s="22"/>
      <c r="D20" s="22"/>
      <c r="E20" s="22"/>
      <c r="F20" s="133" t="s">
        <v>69</v>
      </c>
      <c r="G20" s="72"/>
      <c r="H20" s="47" t="s">
        <v>81</v>
      </c>
      <c r="I20" s="135" t="s">
        <v>82</v>
      </c>
      <c r="J20" s="22" t="str">
        <f>'ページ1（かがみ）'!C29</f>
        <v>令和　　年</v>
      </c>
      <c r="K20" s="22" t="s">
        <v>83</v>
      </c>
      <c r="L20" s="125"/>
    </row>
    <row r="21" spans="1:14">
      <c r="A21" s="122"/>
      <c r="B21" s="22" t="s">
        <v>84</v>
      </c>
      <c r="C21" s="22"/>
      <c r="D21" s="22"/>
      <c r="E21" s="136"/>
      <c r="F21" s="133" t="s">
        <v>69</v>
      </c>
      <c r="G21" s="74">
        <f>G20+30</f>
        <v>30</v>
      </c>
      <c r="H21" s="65" t="s">
        <v>81</v>
      </c>
      <c r="I21" s="22" t="s">
        <v>85</v>
      </c>
      <c r="J21" s="22"/>
      <c r="K21" s="22"/>
      <c r="L21" s="123"/>
      <c r="N21" s="66"/>
    </row>
    <row r="22" spans="1:14">
      <c r="A22" s="122"/>
      <c r="B22" s="208" t="s">
        <v>86</v>
      </c>
      <c r="C22" s="208"/>
      <c r="D22" s="208"/>
      <c r="E22" s="208"/>
      <c r="F22" s="133"/>
      <c r="G22" s="22"/>
      <c r="H22" s="22"/>
      <c r="I22" s="22"/>
      <c r="J22" s="22"/>
      <c r="K22" s="22"/>
      <c r="L22" s="123"/>
      <c r="N22" s="194"/>
    </row>
    <row r="23" spans="1:14">
      <c r="A23" s="122"/>
      <c r="B23" s="22"/>
      <c r="C23" s="22"/>
      <c r="D23" s="22"/>
      <c r="E23" s="136"/>
      <c r="F23" s="133" t="s">
        <v>69</v>
      </c>
      <c r="G23" s="73"/>
      <c r="H23" s="49" t="s">
        <v>81</v>
      </c>
      <c r="I23" s="22" t="s">
        <v>87</v>
      </c>
      <c r="J23" s="22"/>
      <c r="K23" s="22"/>
      <c r="L23" s="123"/>
      <c r="N23" s="193"/>
    </row>
    <row r="24" spans="1:14">
      <c r="A24" s="122"/>
      <c r="B24" s="22" t="s">
        <v>88</v>
      </c>
      <c r="C24" s="22"/>
      <c r="D24" s="22"/>
      <c r="E24" s="22"/>
      <c r="F24" s="22"/>
      <c r="G24" s="22"/>
      <c r="H24" s="22"/>
      <c r="I24" s="22"/>
      <c r="J24" s="22"/>
      <c r="K24" s="22"/>
      <c r="L24" s="123"/>
    </row>
    <row r="25" spans="1:14">
      <c r="A25" s="122"/>
      <c r="B25" s="22" t="s">
        <v>89</v>
      </c>
      <c r="C25" s="22"/>
      <c r="D25" s="22"/>
      <c r="E25" s="22"/>
      <c r="F25" s="22"/>
      <c r="G25" s="22"/>
      <c r="H25" s="22"/>
      <c r="I25" s="22"/>
      <c r="J25" s="22"/>
      <c r="K25" s="22"/>
      <c r="L25" s="123"/>
    </row>
    <row r="26" spans="1:14">
      <c r="A26" s="127"/>
      <c r="B26" s="129"/>
      <c r="C26" s="129"/>
      <c r="D26" s="129"/>
      <c r="E26" s="129"/>
      <c r="F26" s="129"/>
      <c r="G26" s="129"/>
      <c r="H26" s="129"/>
      <c r="I26" s="129"/>
      <c r="J26" s="129"/>
      <c r="K26" s="129"/>
      <c r="L26" s="131"/>
    </row>
    <row r="27" spans="1:14">
      <c r="A27" s="22"/>
      <c r="B27" s="22"/>
      <c r="C27" s="22"/>
      <c r="D27" s="22"/>
      <c r="E27" s="22"/>
      <c r="F27" s="22"/>
      <c r="G27" s="22"/>
      <c r="H27" s="22"/>
      <c r="I27" s="22"/>
      <c r="J27" s="22"/>
      <c r="K27" s="22"/>
    </row>
    <row r="28" spans="1:14">
      <c r="A28" s="22"/>
      <c r="B28" s="22"/>
      <c r="C28" s="22"/>
      <c r="D28" s="22"/>
      <c r="E28" s="22"/>
      <c r="F28" s="22"/>
      <c r="G28" s="22"/>
      <c r="H28" s="22"/>
      <c r="I28" s="22"/>
      <c r="J28" s="22"/>
      <c r="K28" s="22"/>
    </row>
    <row r="29" spans="1:14">
      <c r="A29" s="22"/>
      <c r="B29" s="22"/>
      <c r="C29" s="22"/>
      <c r="D29" s="22"/>
      <c r="E29" s="22"/>
      <c r="F29" s="22"/>
      <c r="G29" s="22"/>
      <c r="H29" s="22"/>
      <c r="I29" s="22"/>
      <c r="J29" s="22"/>
      <c r="K29" s="22"/>
    </row>
    <row r="30" spans="1:14">
      <c r="A30" s="22"/>
      <c r="B30" s="22"/>
      <c r="C30" s="22"/>
      <c r="D30" s="22"/>
      <c r="E30" s="22"/>
      <c r="F30" s="22"/>
      <c r="G30" s="22"/>
      <c r="H30" s="22"/>
      <c r="I30" s="22"/>
      <c r="J30" s="22"/>
      <c r="K30" s="22"/>
    </row>
    <row r="31" spans="1:14">
      <c r="A31" s="22"/>
      <c r="B31" s="22"/>
      <c r="C31" s="22"/>
      <c r="D31" s="22"/>
      <c r="E31" s="22"/>
      <c r="F31" s="22"/>
      <c r="G31" s="22"/>
      <c r="H31" s="22"/>
      <c r="I31" s="22"/>
      <c r="J31" s="22"/>
      <c r="K31" s="22"/>
    </row>
    <row r="32" spans="1:14">
      <c r="A32" s="22"/>
      <c r="B32" s="22"/>
      <c r="C32" s="22"/>
      <c r="D32" s="22"/>
      <c r="E32" s="22"/>
      <c r="F32" s="22"/>
      <c r="G32" s="22"/>
      <c r="H32" s="22"/>
      <c r="I32" s="22"/>
      <c r="J32" s="22"/>
      <c r="K32" s="22"/>
    </row>
    <row r="33" spans="1:11">
      <c r="A33" s="22"/>
      <c r="B33" s="22"/>
      <c r="C33" s="22"/>
      <c r="D33" s="22"/>
      <c r="E33" s="22"/>
      <c r="F33" s="22"/>
      <c r="G33" s="22"/>
      <c r="H33" s="22"/>
      <c r="I33" s="22"/>
      <c r="J33" s="22"/>
      <c r="K33" s="22"/>
    </row>
    <row r="34" spans="1:11">
      <c r="A34" s="22"/>
      <c r="B34" s="22"/>
      <c r="C34" s="22"/>
      <c r="D34" s="22"/>
      <c r="E34" s="22"/>
      <c r="F34" s="22"/>
      <c r="G34" s="22"/>
      <c r="H34" s="22"/>
      <c r="I34" s="22"/>
      <c r="J34" s="22"/>
      <c r="K34" s="22"/>
    </row>
    <row r="35" spans="1:11">
      <c r="A35" s="22"/>
      <c r="B35" s="22"/>
      <c r="C35" s="22"/>
      <c r="D35" s="22"/>
      <c r="E35" s="22"/>
      <c r="F35" s="22"/>
      <c r="G35" s="22"/>
      <c r="H35" s="22"/>
      <c r="I35" s="22"/>
      <c r="J35" s="22"/>
      <c r="K35" s="22"/>
    </row>
    <row r="36" spans="1:11">
      <c r="A36" s="22"/>
      <c r="B36" s="22"/>
      <c r="C36" s="22"/>
      <c r="D36" s="22"/>
      <c r="E36" s="22"/>
      <c r="F36" s="22"/>
      <c r="G36" s="22"/>
      <c r="H36" s="22"/>
      <c r="I36" s="22"/>
      <c r="J36" s="22"/>
      <c r="K36" s="22"/>
    </row>
    <row r="37" spans="1:11">
      <c r="A37" s="22"/>
      <c r="B37" s="22"/>
      <c r="C37" s="22"/>
      <c r="D37" s="22"/>
      <c r="E37" s="22"/>
      <c r="F37" s="22"/>
      <c r="G37" s="22"/>
      <c r="H37" s="22"/>
      <c r="I37" s="22"/>
      <c r="J37" s="22"/>
      <c r="K37" s="22"/>
    </row>
    <row r="38" spans="1:11">
      <c r="A38" s="22"/>
      <c r="B38" s="22"/>
      <c r="C38" s="22"/>
      <c r="D38" s="22"/>
      <c r="E38" s="22"/>
      <c r="F38" s="22"/>
      <c r="G38" s="22"/>
      <c r="H38" s="22"/>
      <c r="I38" s="22"/>
      <c r="J38" s="22"/>
      <c r="K38" s="22"/>
    </row>
    <row r="39" spans="1:11">
      <c r="A39" s="22"/>
      <c r="B39" s="22"/>
      <c r="C39" s="22"/>
      <c r="D39" s="22"/>
      <c r="E39" s="22"/>
      <c r="F39" s="22"/>
      <c r="G39" s="22"/>
      <c r="H39" s="22"/>
      <c r="I39" s="22"/>
      <c r="J39" s="22"/>
      <c r="K39" s="22"/>
    </row>
    <row r="40" spans="1:11">
      <c r="A40" s="22"/>
      <c r="B40" s="22"/>
      <c r="C40" s="22"/>
      <c r="D40" s="22"/>
      <c r="E40" s="22"/>
      <c r="F40" s="22"/>
      <c r="G40" s="22"/>
      <c r="H40" s="22"/>
      <c r="I40" s="22"/>
      <c r="J40" s="22"/>
      <c r="K40" s="22"/>
    </row>
    <row r="41" spans="1:11">
      <c r="A41" s="22"/>
      <c r="B41" s="22"/>
      <c r="C41" s="22"/>
      <c r="D41" s="22"/>
      <c r="E41" s="22"/>
      <c r="F41" s="22"/>
      <c r="G41" s="22"/>
      <c r="H41" s="22"/>
      <c r="I41" s="22"/>
      <c r="J41" s="22"/>
      <c r="K41" s="22"/>
    </row>
    <row r="42" spans="1:11">
      <c r="A42" s="22"/>
      <c r="B42" s="22"/>
      <c r="C42" s="22"/>
      <c r="D42" s="22"/>
      <c r="E42" s="22"/>
      <c r="F42" s="22"/>
      <c r="G42" s="22"/>
      <c r="H42" s="22"/>
      <c r="I42" s="22"/>
      <c r="J42" s="22"/>
      <c r="K42" s="22"/>
    </row>
    <row r="43" spans="1:11">
      <c r="A43" s="22"/>
      <c r="B43" s="22"/>
      <c r="C43" s="22"/>
      <c r="D43" s="22"/>
      <c r="E43" s="22"/>
      <c r="F43" s="22"/>
      <c r="G43" s="22"/>
      <c r="H43" s="22"/>
      <c r="I43" s="22"/>
      <c r="J43" s="22"/>
      <c r="K43" s="22"/>
    </row>
    <row r="44" spans="1:11">
      <c r="A44" s="22"/>
      <c r="B44" s="22"/>
      <c r="C44" s="22"/>
      <c r="D44" s="22"/>
      <c r="E44" s="22"/>
      <c r="F44" s="22"/>
      <c r="G44" s="22"/>
      <c r="H44" s="22"/>
      <c r="I44" s="22"/>
      <c r="J44" s="22"/>
      <c r="K44" s="22"/>
    </row>
    <row r="45" spans="1:11">
      <c r="A45" s="22"/>
      <c r="B45" s="22"/>
      <c r="C45" s="22"/>
      <c r="D45" s="22"/>
      <c r="E45" s="22"/>
      <c r="F45" s="22"/>
      <c r="G45" s="22"/>
      <c r="H45" s="22"/>
      <c r="I45" s="22"/>
      <c r="J45" s="22"/>
      <c r="K45" s="22"/>
    </row>
    <row r="46" spans="1:11">
      <c r="A46" s="22"/>
      <c r="B46" s="22"/>
      <c r="C46" s="22"/>
      <c r="D46" s="22"/>
      <c r="E46" s="22"/>
      <c r="F46" s="22"/>
      <c r="G46" s="22"/>
      <c r="H46" s="22"/>
      <c r="I46" s="22"/>
      <c r="J46" s="22"/>
      <c r="K46" s="22"/>
    </row>
    <row r="47" spans="1:11">
      <c r="A47" s="22"/>
      <c r="B47" s="22"/>
      <c r="C47" s="22"/>
      <c r="D47" s="22"/>
      <c r="E47" s="22"/>
      <c r="F47" s="22"/>
      <c r="G47" s="22"/>
      <c r="H47" s="22"/>
      <c r="I47" s="22"/>
      <c r="J47" s="22"/>
      <c r="K47" s="22"/>
    </row>
    <row r="48" spans="1:11">
      <c r="A48" s="22"/>
      <c r="B48" s="22"/>
      <c r="C48" s="22"/>
      <c r="D48" s="22"/>
      <c r="E48" s="22"/>
      <c r="F48" s="22"/>
      <c r="G48" s="22"/>
      <c r="H48" s="22"/>
      <c r="I48" s="22"/>
      <c r="J48" s="22"/>
      <c r="K48" s="22"/>
    </row>
    <row r="49" spans="1:11">
      <c r="A49" s="22"/>
      <c r="B49" s="22"/>
      <c r="C49" s="22"/>
      <c r="D49" s="22"/>
      <c r="E49" s="22"/>
      <c r="F49" s="22"/>
      <c r="G49" s="22"/>
      <c r="H49" s="22"/>
      <c r="I49" s="22"/>
      <c r="J49" s="22"/>
      <c r="K49" s="22"/>
    </row>
    <row r="50" spans="1:11">
      <c r="A50" s="22"/>
      <c r="B50" s="22"/>
      <c r="C50" s="22"/>
      <c r="D50" s="22"/>
      <c r="E50" s="22"/>
      <c r="F50" s="22"/>
      <c r="G50" s="22"/>
      <c r="H50" s="22"/>
      <c r="I50" s="22"/>
      <c r="J50" s="22"/>
      <c r="K50" s="22"/>
    </row>
    <row r="51" spans="1:11">
      <c r="A51" s="22"/>
      <c r="B51" s="22"/>
      <c r="C51" s="22"/>
      <c r="D51" s="22"/>
      <c r="E51" s="22"/>
      <c r="F51" s="22"/>
      <c r="G51" s="22"/>
      <c r="H51" s="22"/>
      <c r="I51" s="22"/>
      <c r="J51" s="22"/>
      <c r="K51" s="22"/>
    </row>
    <row r="52" spans="1:11">
      <c r="A52" s="22"/>
      <c r="B52" s="22"/>
      <c r="C52" s="22"/>
      <c r="D52" s="22"/>
      <c r="E52" s="22"/>
      <c r="F52" s="22"/>
      <c r="G52" s="22"/>
      <c r="H52" s="22"/>
      <c r="I52" s="22"/>
      <c r="J52" s="22"/>
      <c r="K52" s="22"/>
    </row>
    <row r="53" spans="1:11">
      <c r="A53" s="22"/>
      <c r="B53" s="22"/>
      <c r="C53" s="22"/>
      <c r="D53" s="22"/>
      <c r="E53" s="22"/>
      <c r="F53" s="22"/>
      <c r="G53" s="22"/>
      <c r="H53" s="22"/>
      <c r="I53" s="22"/>
      <c r="J53" s="22"/>
      <c r="K53" s="22"/>
    </row>
    <row r="54" spans="1:11">
      <c r="A54" s="22"/>
      <c r="B54" s="22"/>
      <c r="C54" s="22"/>
      <c r="D54" s="22"/>
      <c r="E54" s="22"/>
      <c r="F54" s="22"/>
      <c r="G54" s="22"/>
      <c r="H54" s="22"/>
      <c r="I54" s="22"/>
      <c r="J54" s="22"/>
      <c r="K54" s="22"/>
    </row>
    <row r="55" spans="1:11">
      <c r="A55" s="22"/>
      <c r="B55" s="22"/>
      <c r="C55" s="22"/>
      <c r="D55" s="22"/>
      <c r="E55" s="22"/>
      <c r="F55" s="22"/>
      <c r="G55" s="22"/>
      <c r="H55" s="22"/>
      <c r="I55" s="22"/>
      <c r="J55" s="22"/>
      <c r="K55" s="22"/>
    </row>
    <row r="56" spans="1:11">
      <c r="A56" s="22"/>
      <c r="B56" s="22"/>
      <c r="C56" s="22"/>
      <c r="D56" s="22"/>
      <c r="E56" s="22"/>
      <c r="F56" s="22"/>
      <c r="G56" s="22"/>
      <c r="H56" s="22"/>
      <c r="I56" s="22"/>
      <c r="J56" s="22"/>
      <c r="K56" s="22"/>
    </row>
    <row r="57" spans="1:11">
      <c r="A57" s="22"/>
      <c r="B57" s="22"/>
      <c r="C57" s="22"/>
      <c r="D57" s="22"/>
      <c r="E57" s="22"/>
      <c r="F57" s="22"/>
      <c r="G57" s="22"/>
      <c r="H57" s="22"/>
      <c r="I57" s="22"/>
      <c r="J57" s="22"/>
      <c r="K57" s="22"/>
    </row>
    <row r="58" spans="1:11">
      <c r="A58" s="22"/>
      <c r="B58" s="22"/>
      <c r="C58" s="22"/>
      <c r="D58" s="22"/>
      <c r="E58" s="22"/>
      <c r="F58" s="22"/>
      <c r="G58" s="22"/>
      <c r="H58" s="22"/>
      <c r="I58" s="22"/>
      <c r="J58" s="22"/>
      <c r="K58" s="22"/>
    </row>
    <row r="59" spans="1:11">
      <c r="A59" s="22"/>
      <c r="B59" s="22"/>
      <c r="C59" s="22"/>
      <c r="D59" s="22"/>
      <c r="E59" s="22"/>
      <c r="F59" s="22"/>
      <c r="G59" s="22"/>
      <c r="H59" s="22"/>
      <c r="I59" s="22"/>
      <c r="J59" s="22"/>
      <c r="K59" s="22"/>
    </row>
    <row r="60" spans="1:11">
      <c r="A60" s="22"/>
      <c r="B60" s="22"/>
      <c r="C60" s="22"/>
      <c r="D60" s="22"/>
      <c r="E60" s="22"/>
      <c r="F60" s="22"/>
      <c r="G60" s="22"/>
      <c r="H60" s="22"/>
      <c r="I60" s="22"/>
      <c r="J60" s="22"/>
      <c r="K60" s="22"/>
    </row>
    <row r="61" spans="1:11">
      <c r="A61" s="22"/>
      <c r="B61" s="22"/>
      <c r="C61" s="22"/>
      <c r="D61" s="22"/>
      <c r="E61" s="22"/>
      <c r="F61" s="22"/>
      <c r="G61" s="22"/>
      <c r="H61" s="22"/>
      <c r="I61" s="22"/>
      <c r="J61" s="22"/>
      <c r="K61" s="22"/>
    </row>
  </sheetData>
  <sheetProtection algorithmName="SHA-512" hashValue="anZrm3mtapBadmFXixM/WMdiUflI8suORoxvwIObvzVjoDWAC6Xrq5zcKly6S6FhELrwEMu7F5xRfSkG1MxFqQ==" saltValue="D7lsOveSKstnHEyT84Q1lQ==" spinCount="100000" sheet="1" objects="1" scenarios="1"/>
  <mergeCells count="7">
    <mergeCell ref="B22:E22"/>
    <mergeCell ref="B8:E8"/>
    <mergeCell ref="B9:E9"/>
    <mergeCell ref="B10:E10"/>
    <mergeCell ref="B14:K14"/>
    <mergeCell ref="B15:K15"/>
    <mergeCell ref="B16:K16"/>
  </mergeCells>
  <phoneticPr fontId="2"/>
  <pageMargins left="0.25" right="0.25" top="0.75" bottom="0.75" header="0.3" footer="0.3"/>
  <pageSetup paperSize="9" scale="96"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79998168889431442"/>
  </sheetPr>
  <dimension ref="A1:V68"/>
  <sheetViews>
    <sheetView topLeftCell="A25" zoomScaleNormal="100" workbookViewId="0">
      <selection activeCell="H22" sqref="H22:H23"/>
    </sheetView>
  </sheetViews>
  <sheetFormatPr defaultRowHeight="18"/>
  <cols>
    <col min="1" max="1" width="3.3984375" customWidth="1"/>
    <col min="2" max="2" width="9" customWidth="1"/>
    <col min="3" max="3" width="11.19921875" customWidth="1"/>
    <col min="4" max="4" width="14.19921875" customWidth="1"/>
    <col min="5" max="5" width="3.3984375" customWidth="1"/>
    <col min="6" max="6" width="14.19921875" customWidth="1"/>
    <col min="7" max="7" width="3.19921875" customWidth="1"/>
    <col min="8" max="8" width="14.19921875" customWidth="1"/>
    <col min="9" max="10" width="3.3984375" customWidth="1"/>
    <col min="11" max="11" width="21" customWidth="1"/>
    <col min="12" max="12" width="32.3984375" bestFit="1" customWidth="1"/>
    <col min="13" max="13" width="30.59765625" customWidth="1"/>
    <col min="14" max="14" width="9.3984375" customWidth="1"/>
  </cols>
  <sheetData>
    <row r="1" spans="1:22">
      <c r="A1" s="137" t="s">
        <v>92</v>
      </c>
      <c r="B1" s="138"/>
      <c r="C1" s="138"/>
      <c r="D1" s="139"/>
      <c r="E1" s="53"/>
      <c r="F1" s="53"/>
      <c r="G1" s="53"/>
      <c r="H1" s="53"/>
      <c r="I1" s="63"/>
      <c r="J1" s="140"/>
      <c r="K1" s="25"/>
      <c r="L1" s="21"/>
      <c r="M1" s="21"/>
      <c r="N1" s="21"/>
    </row>
    <row r="2" spans="1:22" ht="13.5" customHeight="1">
      <c r="A2" s="141"/>
      <c r="B2" s="135"/>
      <c r="C2" s="135"/>
      <c r="D2" s="135"/>
      <c r="E2" s="135"/>
      <c r="F2" s="135"/>
      <c r="G2" s="135"/>
      <c r="H2" s="135"/>
      <c r="I2" s="135"/>
      <c r="J2" s="98"/>
      <c r="K2" s="116"/>
      <c r="L2" s="21"/>
      <c r="M2" s="21"/>
      <c r="N2" s="21"/>
    </row>
    <row r="3" spans="1:22">
      <c r="A3" s="142" t="s">
        <v>93</v>
      </c>
      <c r="B3" s="143"/>
      <c r="C3" s="143"/>
      <c r="D3" s="174"/>
      <c r="E3" s="174"/>
      <c r="F3" s="174"/>
      <c r="G3" s="174"/>
      <c r="H3" s="143"/>
      <c r="I3" s="135"/>
      <c r="J3" s="98"/>
      <c r="K3" s="116"/>
      <c r="L3" s="21"/>
      <c r="M3" s="21"/>
      <c r="N3" s="21"/>
    </row>
    <row r="4" spans="1:22" ht="13.5" customHeight="1">
      <c r="A4" s="141"/>
      <c r="B4" s="135"/>
      <c r="C4" s="135"/>
      <c r="D4" s="135"/>
      <c r="E4" s="135"/>
      <c r="F4" s="135"/>
      <c r="G4" s="135"/>
      <c r="H4" s="135"/>
      <c r="I4" s="135"/>
      <c r="J4" s="98"/>
      <c r="K4" s="116"/>
      <c r="L4" s="21"/>
      <c r="M4" s="21"/>
      <c r="N4" s="21"/>
    </row>
    <row r="5" spans="1:22">
      <c r="A5" s="141"/>
      <c r="B5" s="135"/>
      <c r="C5" s="135"/>
      <c r="D5" s="135"/>
      <c r="E5" s="135"/>
      <c r="F5" s="247" t="s">
        <v>94</v>
      </c>
      <c r="G5" s="247"/>
      <c r="H5" s="247"/>
      <c r="I5" s="247"/>
      <c r="J5" s="98"/>
      <c r="K5" s="116"/>
      <c r="L5" s="21"/>
      <c r="M5" s="21"/>
      <c r="N5" s="21"/>
    </row>
    <row r="6" spans="1:22" ht="15" customHeight="1">
      <c r="A6" s="141"/>
      <c r="B6" s="135"/>
      <c r="C6" s="135"/>
      <c r="D6" s="135"/>
      <c r="E6" s="135"/>
      <c r="F6" s="135"/>
      <c r="G6" s="135"/>
      <c r="H6" s="135"/>
      <c r="I6" s="135"/>
      <c r="J6" s="98"/>
      <c r="K6" s="116"/>
      <c r="L6" s="21"/>
      <c r="M6" s="21"/>
      <c r="N6" s="21"/>
    </row>
    <row r="7" spans="1:22" ht="15" customHeight="1">
      <c r="A7" s="141"/>
      <c r="B7" s="135"/>
      <c r="C7" s="135"/>
      <c r="D7" s="135"/>
      <c r="E7" s="135"/>
      <c r="F7" s="135"/>
      <c r="G7" s="135"/>
      <c r="H7" s="135"/>
      <c r="I7" s="135"/>
      <c r="J7" s="98"/>
      <c r="K7" s="116"/>
      <c r="L7" s="21"/>
      <c r="M7" s="21"/>
      <c r="N7" s="21"/>
    </row>
    <row r="8" spans="1:22">
      <c r="A8" s="144" t="s">
        <v>95</v>
      </c>
      <c r="B8" s="145"/>
      <c r="C8" s="145"/>
      <c r="D8" s="135"/>
      <c r="E8" s="135"/>
      <c r="F8" s="135"/>
      <c r="G8" s="135"/>
      <c r="H8" s="135"/>
      <c r="I8" s="135"/>
      <c r="J8" s="98"/>
      <c r="N8" s="21"/>
    </row>
    <row r="9" spans="1:22" ht="12.75" customHeight="1">
      <c r="A9" s="122"/>
      <c r="B9" s="248" t="s">
        <v>96</v>
      </c>
      <c r="C9" s="248"/>
      <c r="D9" s="249" t="s">
        <v>97</v>
      </c>
      <c r="E9" s="249"/>
      <c r="F9" s="249" t="s">
        <v>98</v>
      </c>
      <c r="G9" s="249"/>
      <c r="H9" s="249" t="s">
        <v>99</v>
      </c>
      <c r="I9" s="249"/>
      <c r="J9" s="98"/>
      <c r="K9" s="22"/>
      <c r="L9" s="22"/>
      <c r="M9" s="22"/>
    </row>
    <row r="10" spans="1:22" ht="12.75" customHeight="1">
      <c r="A10" s="122"/>
      <c r="B10" s="248"/>
      <c r="C10" s="248"/>
      <c r="D10" s="249"/>
      <c r="E10" s="249"/>
      <c r="F10" s="249"/>
      <c r="G10" s="249"/>
      <c r="H10" s="249"/>
      <c r="I10" s="249"/>
      <c r="J10" s="98"/>
      <c r="K10" s="22"/>
      <c r="L10" s="22"/>
      <c r="M10" s="134"/>
      <c r="N10" s="134"/>
      <c r="O10" s="134"/>
      <c r="P10" s="134"/>
      <c r="Q10" s="134"/>
      <c r="R10" s="134"/>
      <c r="S10" s="134"/>
      <c r="T10" s="134"/>
      <c r="U10" s="134"/>
      <c r="V10" s="134"/>
    </row>
    <row r="11" spans="1:22" ht="12.75" customHeight="1">
      <c r="A11" s="122"/>
      <c r="B11" s="248"/>
      <c r="C11" s="248"/>
      <c r="D11" s="249"/>
      <c r="E11" s="249"/>
      <c r="F11" s="249"/>
      <c r="G11" s="249"/>
      <c r="H11" s="249"/>
      <c r="I11" s="249"/>
      <c r="J11" s="98"/>
      <c r="K11" s="134"/>
      <c r="L11" s="134"/>
      <c r="M11" s="134"/>
      <c r="N11" s="134"/>
      <c r="P11" s="134"/>
      <c r="Q11" s="134"/>
      <c r="R11" s="134"/>
      <c r="S11" s="134"/>
      <c r="T11" s="134"/>
      <c r="U11" s="134"/>
      <c r="V11" s="134"/>
    </row>
    <row r="12" spans="1:22">
      <c r="A12" s="122"/>
      <c r="B12" s="246" t="s">
        <v>100</v>
      </c>
      <c r="C12" s="246"/>
      <c r="D12" s="75"/>
      <c r="E12" s="68" t="s">
        <v>81</v>
      </c>
      <c r="F12" s="75"/>
      <c r="G12" s="68" t="s">
        <v>81</v>
      </c>
      <c r="H12" s="75"/>
      <c r="I12" s="68" t="s">
        <v>81</v>
      </c>
      <c r="J12" s="124"/>
      <c r="K12" s="134"/>
      <c r="L12" s="66"/>
      <c r="M12" s="66"/>
      <c r="P12" s="134"/>
      <c r="Q12" s="134"/>
      <c r="R12" s="134"/>
      <c r="S12" s="134"/>
      <c r="T12" s="134"/>
      <c r="U12" s="134"/>
      <c r="V12" s="134"/>
    </row>
    <row r="13" spans="1:22">
      <c r="A13" s="122"/>
      <c r="B13" s="246" t="s">
        <v>101</v>
      </c>
      <c r="C13" s="246"/>
      <c r="D13" s="75"/>
      <c r="E13" s="68" t="s">
        <v>102</v>
      </c>
      <c r="F13" s="75"/>
      <c r="G13" s="68" t="s">
        <v>102</v>
      </c>
      <c r="H13" s="75"/>
      <c r="I13" s="68" t="s">
        <v>102</v>
      </c>
      <c r="J13" s="98"/>
      <c r="K13" s="190"/>
      <c r="L13" s="66"/>
      <c r="M13" s="66"/>
    </row>
    <row r="14" spans="1:22">
      <c r="A14" s="122"/>
      <c r="B14" s="30" t="s">
        <v>103</v>
      </c>
      <c r="C14" s="82"/>
      <c r="D14" s="75"/>
      <c r="E14" s="68" t="s">
        <v>81</v>
      </c>
      <c r="F14" s="75"/>
      <c r="G14" s="68" t="s">
        <v>81</v>
      </c>
      <c r="H14" s="75"/>
      <c r="I14" s="68" t="s">
        <v>81</v>
      </c>
      <c r="J14" s="98"/>
      <c r="K14" s="190"/>
      <c r="L14" s="66"/>
      <c r="M14" s="66"/>
    </row>
    <row r="15" spans="1:22" ht="14.25" customHeight="1">
      <c r="A15" s="122"/>
      <c r="B15" s="250" t="s">
        <v>104</v>
      </c>
      <c r="C15" s="246"/>
      <c r="D15" s="251"/>
      <c r="E15" s="251"/>
      <c r="F15" s="251"/>
      <c r="G15" s="251"/>
      <c r="H15" s="251"/>
      <c r="I15" s="251"/>
      <c r="J15" s="98"/>
    </row>
    <row r="16" spans="1:22" ht="12" customHeight="1">
      <c r="A16" s="122"/>
      <c r="B16" s="246"/>
      <c r="C16" s="246"/>
      <c r="D16" s="251"/>
      <c r="E16" s="251"/>
      <c r="F16" s="251"/>
      <c r="G16" s="251"/>
      <c r="H16" s="251"/>
      <c r="I16" s="251"/>
      <c r="J16" s="98"/>
      <c r="K16" s="22"/>
      <c r="L16" s="22"/>
      <c r="M16" s="22"/>
    </row>
    <row r="17" spans="1:15">
      <c r="A17" s="122"/>
      <c r="B17" s="246" t="s">
        <v>105</v>
      </c>
      <c r="C17" s="246"/>
      <c r="D17" s="75"/>
      <c r="E17" s="68" t="s">
        <v>81</v>
      </c>
      <c r="F17" s="75"/>
      <c r="G17" s="68" t="s">
        <v>81</v>
      </c>
      <c r="H17" s="75"/>
      <c r="I17" s="68" t="s">
        <v>81</v>
      </c>
      <c r="J17" s="98"/>
      <c r="K17" s="134"/>
      <c r="L17" s="66"/>
      <c r="M17" s="22"/>
    </row>
    <row r="18" spans="1:15">
      <c r="A18" s="122"/>
      <c r="B18" s="246" t="s">
        <v>106</v>
      </c>
      <c r="C18" s="246"/>
      <c r="D18" s="75"/>
      <c r="E18" s="68" t="s">
        <v>81</v>
      </c>
      <c r="F18" s="75"/>
      <c r="G18" s="68" t="s">
        <v>81</v>
      </c>
      <c r="H18" s="75"/>
      <c r="I18" s="68" t="s">
        <v>81</v>
      </c>
      <c r="J18" s="98"/>
      <c r="K18" s="190"/>
      <c r="L18" s="66"/>
      <c r="M18" s="22"/>
    </row>
    <row r="19" spans="1:15">
      <c r="A19" s="122"/>
      <c r="B19" s="246" t="s">
        <v>107</v>
      </c>
      <c r="C19" s="246"/>
      <c r="D19" s="76">
        <f>D17-D18</f>
        <v>0</v>
      </c>
      <c r="E19" s="68" t="s">
        <v>81</v>
      </c>
      <c r="F19" s="76">
        <f>F17-F18</f>
        <v>0</v>
      </c>
      <c r="G19" s="68" t="s">
        <v>81</v>
      </c>
      <c r="H19" s="76">
        <f>H17-H18</f>
        <v>0</v>
      </c>
      <c r="I19" s="68" t="s">
        <v>81</v>
      </c>
      <c r="J19" s="98"/>
      <c r="K19" s="190"/>
      <c r="L19" s="66"/>
      <c r="M19" s="22"/>
    </row>
    <row r="20" spans="1:15">
      <c r="A20" s="122"/>
      <c r="B20" s="246" t="s">
        <v>108</v>
      </c>
      <c r="C20" s="246"/>
      <c r="D20" s="75"/>
      <c r="E20" s="68" t="s">
        <v>81</v>
      </c>
      <c r="F20" s="75"/>
      <c r="G20" s="68" t="s">
        <v>81</v>
      </c>
      <c r="H20" s="75"/>
      <c r="I20" s="68" t="s">
        <v>81</v>
      </c>
      <c r="J20" s="98"/>
      <c r="K20" s="22"/>
      <c r="L20" s="22"/>
      <c r="M20" s="22"/>
    </row>
    <row r="21" spans="1:15">
      <c r="A21" s="122"/>
      <c r="B21" s="246" t="s">
        <v>109</v>
      </c>
      <c r="C21" s="246"/>
      <c r="D21" s="75"/>
      <c r="E21" s="68" t="s">
        <v>81</v>
      </c>
      <c r="F21" s="75"/>
      <c r="G21" s="68" t="s">
        <v>81</v>
      </c>
      <c r="H21" s="75"/>
      <c r="I21" s="68" t="s">
        <v>81</v>
      </c>
      <c r="J21" s="98"/>
      <c r="K21" s="22"/>
      <c r="L21" s="22"/>
      <c r="M21" s="22"/>
    </row>
    <row r="22" spans="1:15" ht="14.25" customHeight="1">
      <c r="A22" s="122"/>
      <c r="B22" s="250" t="s">
        <v>110</v>
      </c>
      <c r="C22" s="250"/>
      <c r="D22" s="254">
        <f>D17+D20+D21</f>
        <v>0</v>
      </c>
      <c r="E22" s="252" t="s">
        <v>81</v>
      </c>
      <c r="F22" s="254">
        <f>F17+F20+F21</f>
        <v>0</v>
      </c>
      <c r="G22" s="252" t="s">
        <v>81</v>
      </c>
      <c r="H22" s="254">
        <f>H17+H20+H21</f>
        <v>0</v>
      </c>
      <c r="I22" s="252" t="s">
        <v>81</v>
      </c>
      <c r="J22" s="98"/>
      <c r="K22" s="22"/>
      <c r="L22" s="22"/>
      <c r="M22" s="22"/>
      <c r="N22" s="22"/>
      <c r="O22" s="22"/>
    </row>
    <row r="23" spans="1:15" ht="14.25" customHeight="1">
      <c r="A23" s="122"/>
      <c r="B23" s="250"/>
      <c r="C23" s="250"/>
      <c r="D23" s="255"/>
      <c r="E23" s="253"/>
      <c r="F23" s="255"/>
      <c r="G23" s="253"/>
      <c r="H23" s="255"/>
      <c r="I23" s="253"/>
      <c r="J23" s="98"/>
      <c r="K23" s="22"/>
      <c r="L23" s="22"/>
      <c r="M23" s="22"/>
      <c r="O23" s="22"/>
    </row>
    <row r="24" spans="1:15" ht="18" customHeight="1">
      <c r="A24" s="122"/>
      <c r="B24" s="52" t="s">
        <v>111</v>
      </c>
      <c r="C24" s="53"/>
      <c r="D24" s="53"/>
      <c r="E24" s="53"/>
      <c r="F24" s="53"/>
      <c r="G24" s="53"/>
      <c r="H24" s="53"/>
      <c r="I24" s="54"/>
      <c r="J24" s="98"/>
      <c r="K24" s="191"/>
      <c r="N24" s="22"/>
      <c r="O24" s="22"/>
    </row>
    <row r="25" spans="1:15" ht="18" customHeight="1">
      <c r="A25" s="122"/>
      <c r="B25" s="55" t="s">
        <v>112</v>
      </c>
      <c r="C25" s="198" t="s">
        <v>113</v>
      </c>
      <c r="D25" s="173" t="s">
        <v>295</v>
      </c>
      <c r="E25" s="56"/>
      <c r="F25" s="56"/>
      <c r="G25" s="56"/>
      <c r="H25" s="56"/>
      <c r="I25" s="57"/>
      <c r="J25" s="98"/>
      <c r="K25" s="22"/>
      <c r="L25" s="25"/>
      <c r="M25" s="22"/>
      <c r="O25" s="22"/>
    </row>
    <row r="26" spans="1:15" ht="15" customHeight="1">
      <c r="A26" s="122"/>
      <c r="B26" s="55"/>
      <c r="C26" s="56" t="s">
        <v>114</v>
      </c>
      <c r="D26" s="56"/>
      <c r="E26" s="56"/>
      <c r="F26" s="56"/>
      <c r="G26" s="56"/>
      <c r="H26" s="56"/>
      <c r="I26" s="57"/>
      <c r="J26" s="98"/>
      <c r="K26" s="22"/>
      <c r="L26" s="22"/>
      <c r="M26" s="22"/>
      <c r="N26" s="22"/>
      <c r="O26" s="22"/>
    </row>
    <row r="27" spans="1:15" ht="18" customHeight="1">
      <c r="A27" s="122"/>
      <c r="B27" s="55" t="s">
        <v>115</v>
      </c>
      <c r="C27" s="56"/>
      <c r="D27" s="56"/>
      <c r="E27" s="56"/>
      <c r="F27" s="56"/>
      <c r="G27" s="56"/>
      <c r="H27" s="56"/>
      <c r="I27" s="57"/>
      <c r="J27" s="146"/>
      <c r="K27" s="22"/>
      <c r="L27" s="25"/>
    </row>
    <row r="28" spans="1:15" ht="18" customHeight="1">
      <c r="A28" s="122"/>
      <c r="B28" s="172" t="s">
        <v>116</v>
      </c>
      <c r="C28" s="56"/>
      <c r="D28" s="56"/>
      <c r="E28" s="56"/>
      <c r="F28" s="56"/>
      <c r="G28" s="56"/>
      <c r="H28" s="56"/>
      <c r="I28" s="57"/>
      <c r="J28" s="146"/>
      <c r="L28" s="25"/>
      <c r="M28" s="25"/>
    </row>
    <row r="29" spans="1:15" ht="18" customHeight="1">
      <c r="A29" s="122"/>
      <c r="B29" s="172" t="s">
        <v>117</v>
      </c>
      <c r="C29" s="56"/>
      <c r="D29" s="56"/>
      <c r="E29" s="56"/>
      <c r="F29" s="56"/>
      <c r="G29" s="56"/>
      <c r="H29" s="56"/>
      <c r="I29" s="57"/>
      <c r="J29" s="98"/>
      <c r="K29" s="134"/>
      <c r="L29" s="25"/>
    </row>
    <row r="30" spans="1:15" ht="18.600000000000001" customHeight="1">
      <c r="A30" s="122"/>
      <c r="B30" s="172" t="s">
        <v>118</v>
      </c>
      <c r="C30" s="56"/>
      <c r="D30" s="56"/>
      <c r="E30" s="56"/>
      <c r="F30" s="56"/>
      <c r="G30" s="56"/>
      <c r="H30" s="56"/>
      <c r="I30" s="57"/>
      <c r="J30" s="98"/>
      <c r="K30" s="134"/>
      <c r="L30" s="25"/>
    </row>
    <row r="31" spans="1:15">
      <c r="A31" s="122"/>
      <c r="B31" s="172" t="s">
        <v>119</v>
      </c>
      <c r="C31" s="56"/>
      <c r="D31" s="56"/>
      <c r="E31" s="56"/>
      <c r="F31" s="56"/>
      <c r="G31" s="56"/>
      <c r="H31" s="56"/>
      <c r="I31" s="57"/>
      <c r="J31" s="98"/>
      <c r="K31" s="22"/>
      <c r="L31" s="25"/>
    </row>
    <row r="32" spans="1:15">
      <c r="A32" s="122"/>
      <c r="B32" s="77" t="s">
        <v>120</v>
      </c>
      <c r="C32" s="58"/>
      <c r="D32" s="58"/>
      <c r="E32" s="58"/>
      <c r="F32" s="58"/>
      <c r="G32" s="58"/>
      <c r="H32" s="58"/>
      <c r="I32" s="59"/>
      <c r="J32" s="98"/>
      <c r="K32" s="22"/>
      <c r="M32" s="134"/>
    </row>
    <row r="33" spans="1:13">
      <c r="A33" s="122"/>
      <c r="B33" s="31" t="s">
        <v>121</v>
      </c>
      <c r="C33" s="23"/>
      <c r="D33" s="23"/>
      <c r="E33" s="23"/>
      <c r="F33" s="23"/>
      <c r="G33" s="23"/>
      <c r="H33" s="23"/>
      <c r="I33" s="23"/>
      <c r="J33" s="98"/>
      <c r="K33" s="22"/>
      <c r="M33" s="134"/>
    </row>
    <row r="34" spans="1:13">
      <c r="A34" s="122"/>
      <c r="B34" s="23" t="s">
        <v>122</v>
      </c>
      <c r="C34" s="23"/>
      <c r="D34" s="23"/>
      <c r="E34" s="23"/>
      <c r="F34" s="23"/>
      <c r="G34" s="23"/>
      <c r="H34" s="23"/>
      <c r="I34" s="23"/>
      <c r="J34" s="98"/>
      <c r="K34" s="22"/>
    </row>
    <row r="35" spans="1:13">
      <c r="A35" s="122"/>
      <c r="B35" s="23" t="s">
        <v>123</v>
      </c>
      <c r="C35" s="23"/>
      <c r="D35" s="23"/>
      <c r="E35" s="23"/>
      <c r="F35" s="23"/>
      <c r="G35" s="23"/>
      <c r="H35" s="23"/>
      <c r="I35" s="23"/>
      <c r="J35" s="98"/>
      <c r="K35" s="22"/>
      <c r="L35" s="25"/>
    </row>
    <row r="36" spans="1:13">
      <c r="A36" s="122"/>
      <c r="B36" s="23" t="s">
        <v>124</v>
      </c>
      <c r="C36" s="23"/>
      <c r="D36" s="23"/>
      <c r="E36" s="23"/>
      <c r="F36" s="23"/>
      <c r="G36" s="23"/>
      <c r="H36" s="23"/>
      <c r="I36" s="23"/>
      <c r="J36" s="98"/>
      <c r="K36" s="22"/>
      <c r="L36" s="25"/>
    </row>
    <row r="37" spans="1:13">
      <c r="A37" s="122"/>
      <c r="B37" s="23" t="s">
        <v>125</v>
      </c>
      <c r="C37" s="23"/>
      <c r="D37" s="23"/>
      <c r="E37" s="23"/>
      <c r="F37" s="23"/>
      <c r="G37" s="23"/>
      <c r="H37" s="23"/>
      <c r="I37" s="23"/>
      <c r="J37" s="98"/>
      <c r="K37" s="22"/>
    </row>
    <row r="38" spans="1:13">
      <c r="A38" s="122"/>
      <c r="B38" s="23" t="s">
        <v>126</v>
      </c>
      <c r="C38" s="23"/>
      <c r="D38" s="23"/>
      <c r="E38" s="23"/>
      <c r="F38" s="23"/>
      <c r="G38" s="23"/>
      <c r="H38" s="23"/>
      <c r="I38" s="23"/>
      <c r="J38" s="98"/>
      <c r="K38" s="22"/>
    </row>
    <row r="39" spans="1:13">
      <c r="A39" s="122"/>
      <c r="B39" s="23" t="s">
        <v>127</v>
      </c>
      <c r="C39" s="23"/>
      <c r="D39" s="23"/>
      <c r="E39" s="23"/>
      <c r="F39" s="23"/>
      <c r="G39" s="23"/>
      <c r="H39" s="23"/>
      <c r="I39" s="23"/>
      <c r="J39" s="98"/>
      <c r="K39" s="22"/>
      <c r="L39" s="25"/>
    </row>
    <row r="40" spans="1:13">
      <c r="A40" s="127"/>
      <c r="B40" s="128" t="s">
        <v>128</v>
      </c>
      <c r="C40" s="128"/>
      <c r="D40" s="128"/>
      <c r="E40" s="128"/>
      <c r="F40" s="128"/>
      <c r="G40" s="128"/>
      <c r="H40" s="128"/>
      <c r="I40" s="128"/>
      <c r="J40" s="147"/>
      <c r="K40" s="22"/>
      <c r="L40" s="25"/>
    </row>
    <row r="41" spans="1:13">
      <c r="A41" s="22"/>
      <c r="B41" s="22"/>
      <c r="C41" s="22"/>
      <c r="D41" s="22"/>
      <c r="E41" s="22"/>
      <c r="F41" s="22"/>
      <c r="G41" s="22"/>
      <c r="H41" s="22"/>
      <c r="I41" s="22"/>
      <c r="J41" s="22"/>
      <c r="K41" s="22"/>
      <c r="L41" s="25"/>
    </row>
    <row r="42" spans="1:13">
      <c r="A42" s="22"/>
      <c r="B42" s="22"/>
      <c r="C42" s="22"/>
      <c r="D42" s="22"/>
      <c r="E42" s="22"/>
      <c r="F42" s="22"/>
      <c r="G42" s="22"/>
      <c r="H42" s="22"/>
      <c r="I42" s="22"/>
      <c r="J42" s="22"/>
      <c r="K42" s="22"/>
      <c r="L42" s="25"/>
    </row>
    <row r="43" spans="1:13">
      <c r="A43" s="22"/>
      <c r="B43" s="22"/>
      <c r="C43" s="22"/>
      <c r="D43" s="22"/>
      <c r="E43" s="22"/>
      <c r="F43" s="22"/>
      <c r="G43" s="22"/>
      <c r="H43" s="22"/>
      <c r="I43" s="22"/>
      <c r="J43" s="22"/>
      <c r="K43" s="22"/>
      <c r="L43" s="25"/>
    </row>
    <row r="44" spans="1:13">
      <c r="A44" s="22"/>
      <c r="B44" s="22"/>
      <c r="C44" s="22"/>
      <c r="D44" s="22"/>
      <c r="E44" s="22"/>
      <c r="F44" s="22"/>
      <c r="G44" s="22"/>
      <c r="H44" s="22"/>
      <c r="I44" s="22"/>
      <c r="J44" s="22"/>
      <c r="K44" s="22"/>
      <c r="L44" s="25"/>
    </row>
    <row r="45" spans="1:13">
      <c r="A45" s="22"/>
      <c r="B45" s="22"/>
      <c r="C45" s="22"/>
      <c r="D45" s="22"/>
      <c r="E45" s="22"/>
      <c r="F45" s="22"/>
      <c r="G45" s="22"/>
      <c r="H45" s="22"/>
      <c r="I45" s="22"/>
      <c r="J45" s="22"/>
      <c r="K45" s="22"/>
      <c r="L45" s="25"/>
    </row>
    <row r="46" spans="1:13">
      <c r="A46" s="22"/>
      <c r="B46" s="22"/>
      <c r="C46" s="22"/>
      <c r="D46" s="22"/>
      <c r="E46" s="22"/>
      <c r="F46" s="22"/>
      <c r="G46" s="22"/>
      <c r="H46" s="22"/>
      <c r="I46" s="22"/>
      <c r="J46" s="22"/>
      <c r="K46" s="22"/>
      <c r="L46" s="25"/>
    </row>
    <row r="47" spans="1:13">
      <c r="A47" s="22"/>
      <c r="B47" s="22"/>
      <c r="C47" s="22"/>
      <c r="D47" s="22"/>
      <c r="E47" s="22"/>
      <c r="F47" s="22"/>
      <c r="G47" s="22"/>
      <c r="H47" s="22"/>
      <c r="I47" s="22"/>
      <c r="J47" s="22"/>
      <c r="K47" s="22"/>
      <c r="L47" s="25"/>
    </row>
    <row r="48" spans="1:13">
      <c r="A48" s="22"/>
      <c r="B48" s="22"/>
      <c r="C48" s="22"/>
      <c r="D48" s="22"/>
      <c r="E48" s="22"/>
      <c r="F48" s="22"/>
      <c r="G48" s="22"/>
      <c r="H48" s="22"/>
      <c r="I48" s="22"/>
      <c r="J48" s="22"/>
      <c r="K48" s="22"/>
      <c r="L48" s="25"/>
    </row>
    <row r="49" spans="1:12">
      <c r="A49" s="22"/>
      <c r="B49" s="22"/>
      <c r="C49" s="22"/>
      <c r="D49" s="22"/>
      <c r="E49" s="22"/>
      <c r="F49" s="22"/>
      <c r="G49" s="22"/>
      <c r="H49" s="22"/>
      <c r="I49" s="22"/>
      <c r="J49" s="22"/>
      <c r="K49" s="22"/>
      <c r="L49" s="25"/>
    </row>
    <row r="50" spans="1:12">
      <c r="A50" s="22"/>
      <c r="B50" s="22"/>
      <c r="C50" s="22"/>
      <c r="D50" s="22"/>
      <c r="E50" s="22"/>
      <c r="F50" s="22"/>
      <c r="G50" s="22"/>
      <c r="H50" s="22"/>
      <c r="I50" s="22"/>
      <c r="J50" s="22"/>
      <c r="K50" s="22"/>
      <c r="L50" s="25"/>
    </row>
    <row r="51" spans="1:12">
      <c r="A51" s="22"/>
      <c r="B51" s="22"/>
      <c r="C51" s="22"/>
      <c r="D51" s="22"/>
      <c r="E51" s="22"/>
      <c r="F51" s="22"/>
      <c r="G51" s="22"/>
      <c r="H51" s="22"/>
      <c r="I51" s="22"/>
      <c r="J51" s="22"/>
      <c r="K51" s="22"/>
      <c r="L51" s="25"/>
    </row>
    <row r="52" spans="1:12">
      <c r="A52" s="22"/>
      <c r="B52" s="22"/>
      <c r="C52" s="22"/>
      <c r="D52" s="22"/>
      <c r="E52" s="22"/>
      <c r="F52" s="22"/>
      <c r="G52" s="22"/>
      <c r="H52" s="22"/>
      <c r="I52" s="22"/>
      <c r="J52" s="22"/>
      <c r="K52" s="22"/>
      <c r="L52" s="25"/>
    </row>
    <row r="53" spans="1:12">
      <c r="A53" s="22"/>
      <c r="B53" s="22"/>
      <c r="C53" s="22"/>
      <c r="D53" s="22"/>
      <c r="E53" s="22"/>
      <c r="F53" s="22"/>
      <c r="G53" s="22"/>
      <c r="H53" s="22"/>
      <c r="I53" s="22"/>
      <c r="J53" s="22"/>
      <c r="K53" s="22"/>
      <c r="L53" s="25"/>
    </row>
    <row r="54" spans="1:12">
      <c r="A54" s="22"/>
      <c r="B54" s="22"/>
      <c r="C54" s="22"/>
      <c r="D54" s="22"/>
      <c r="E54" s="22"/>
      <c r="F54" s="22"/>
      <c r="G54" s="22"/>
      <c r="H54" s="22"/>
      <c r="I54" s="22"/>
      <c r="J54" s="22"/>
      <c r="K54" s="22"/>
      <c r="L54" s="25"/>
    </row>
    <row r="55" spans="1:12">
      <c r="A55" s="22"/>
      <c r="B55" s="22"/>
      <c r="C55" s="22"/>
      <c r="D55" s="22"/>
      <c r="E55" s="22"/>
      <c r="F55" s="22"/>
      <c r="G55" s="22"/>
      <c r="H55" s="22"/>
      <c r="I55" s="22"/>
      <c r="J55" s="22"/>
      <c r="K55" s="22"/>
      <c r="L55" s="25"/>
    </row>
    <row r="56" spans="1:12">
      <c r="A56" s="22"/>
      <c r="B56" s="22"/>
      <c r="C56" s="22"/>
      <c r="D56" s="22"/>
      <c r="E56" s="22"/>
      <c r="F56" s="22"/>
      <c r="G56" s="22"/>
      <c r="H56" s="22"/>
      <c r="I56" s="22"/>
      <c r="J56" s="22"/>
      <c r="K56" s="22"/>
      <c r="L56" s="25"/>
    </row>
    <row r="57" spans="1:12">
      <c r="A57" s="22"/>
      <c r="B57" s="22"/>
      <c r="C57" s="22"/>
      <c r="D57" s="22"/>
      <c r="E57" s="22"/>
      <c r="F57" s="22"/>
      <c r="G57" s="22"/>
      <c r="H57" s="22"/>
      <c r="I57" s="22"/>
      <c r="J57" s="22"/>
      <c r="K57" s="22"/>
      <c r="L57" s="25"/>
    </row>
    <row r="58" spans="1:12">
      <c r="A58" s="22"/>
      <c r="B58" s="22"/>
      <c r="C58" s="22"/>
      <c r="D58" s="22"/>
      <c r="E58" s="22"/>
      <c r="F58" s="22"/>
      <c r="G58" s="22"/>
      <c r="H58" s="22"/>
      <c r="I58" s="22"/>
      <c r="J58" s="22"/>
      <c r="K58" s="22"/>
      <c r="L58" s="25"/>
    </row>
    <row r="59" spans="1:12">
      <c r="A59" s="22"/>
      <c r="B59" s="22"/>
      <c r="C59" s="22"/>
      <c r="D59" s="22"/>
      <c r="E59" s="22"/>
      <c r="F59" s="22"/>
      <c r="G59" s="22"/>
      <c r="H59" s="22"/>
      <c r="I59" s="22"/>
      <c r="J59" s="22"/>
      <c r="K59" s="22"/>
      <c r="L59" s="25"/>
    </row>
    <row r="60" spans="1:12">
      <c r="A60" s="22"/>
      <c r="B60" s="22"/>
      <c r="C60" s="22"/>
      <c r="D60" s="22"/>
      <c r="E60" s="22"/>
      <c r="F60" s="22"/>
      <c r="G60" s="22"/>
      <c r="H60" s="22"/>
      <c r="I60" s="22"/>
      <c r="J60" s="22"/>
      <c r="K60" s="22"/>
      <c r="L60" s="25"/>
    </row>
    <row r="61" spans="1:12">
      <c r="A61" s="22"/>
      <c r="B61" s="22"/>
      <c r="C61" s="22"/>
      <c r="D61" s="22"/>
      <c r="E61" s="22"/>
      <c r="F61" s="22"/>
      <c r="G61" s="22"/>
      <c r="H61" s="22"/>
      <c r="I61" s="22"/>
      <c r="J61" s="22"/>
      <c r="K61" s="22"/>
      <c r="L61" s="25"/>
    </row>
    <row r="62" spans="1:12">
      <c r="A62" s="22"/>
      <c r="B62" s="22"/>
      <c r="C62" s="22"/>
      <c r="D62" s="22"/>
      <c r="E62" s="22"/>
      <c r="F62" s="22"/>
      <c r="G62" s="22"/>
      <c r="H62" s="22"/>
      <c r="I62" s="22"/>
      <c r="J62" s="22"/>
      <c r="K62" s="22"/>
      <c r="L62" s="25"/>
    </row>
    <row r="63" spans="1:12">
      <c r="A63" s="22"/>
      <c r="B63" s="22"/>
      <c r="C63" s="22"/>
      <c r="D63" s="22"/>
      <c r="E63" s="22"/>
      <c r="F63" s="22"/>
      <c r="G63" s="22"/>
      <c r="H63" s="22"/>
      <c r="I63" s="22"/>
      <c r="J63" s="22"/>
      <c r="K63" s="22"/>
      <c r="L63" s="25"/>
    </row>
    <row r="64" spans="1:12">
      <c r="A64" s="22"/>
      <c r="B64" s="22"/>
      <c r="C64" s="22"/>
      <c r="D64" s="22"/>
      <c r="E64" s="22"/>
      <c r="F64" s="22"/>
      <c r="G64" s="22"/>
      <c r="H64" s="22"/>
      <c r="I64" s="22"/>
      <c r="J64" s="22"/>
      <c r="K64" s="22"/>
      <c r="L64" s="25"/>
    </row>
    <row r="65" spans="1:12">
      <c r="A65" s="22"/>
      <c r="B65" s="22"/>
      <c r="C65" s="22"/>
      <c r="D65" s="22"/>
      <c r="E65" s="22"/>
      <c r="F65" s="22"/>
      <c r="G65" s="22"/>
      <c r="H65" s="22"/>
      <c r="I65" s="22"/>
      <c r="J65" s="22"/>
      <c r="K65" s="22"/>
      <c r="L65" s="25"/>
    </row>
    <row r="66" spans="1:12">
      <c r="A66" s="22"/>
      <c r="B66" s="22"/>
      <c r="C66" s="22"/>
      <c r="D66" s="22"/>
      <c r="E66" s="22"/>
      <c r="F66" s="22"/>
      <c r="G66" s="22"/>
      <c r="H66" s="22"/>
      <c r="I66" s="22"/>
      <c r="J66" s="22"/>
      <c r="K66" s="22"/>
      <c r="L66" s="25"/>
    </row>
    <row r="67" spans="1:12">
      <c r="A67" s="25"/>
      <c r="B67" s="25"/>
      <c r="C67" s="25"/>
      <c r="D67" s="25"/>
      <c r="E67" s="25"/>
      <c r="F67" s="25"/>
      <c r="G67" s="25"/>
      <c r="H67" s="25"/>
      <c r="I67" s="25"/>
      <c r="J67" s="25"/>
      <c r="K67" s="25"/>
      <c r="L67" s="25"/>
    </row>
    <row r="68" spans="1:12">
      <c r="A68" s="25"/>
      <c r="B68" s="25"/>
      <c r="C68" s="25"/>
      <c r="D68" s="25"/>
      <c r="E68" s="25"/>
      <c r="F68" s="25"/>
      <c r="G68" s="25"/>
      <c r="H68" s="25"/>
      <c r="I68" s="25"/>
      <c r="J68" s="25"/>
      <c r="K68" s="25"/>
      <c r="L68" s="25"/>
    </row>
  </sheetData>
  <sheetProtection algorithmName="SHA-512" hashValue="0HV1py8bPn/ATFmWGmmKW4XT1bJyuO0scgXNqXjWF62LirSeOi6yJVoO2iCyea8Vj6bqVrOOMvlUNVJduCWyoA==" saltValue="gLzMsKY7DltjeTV0IQKE8g==" spinCount="100000" sheet="1" objects="1" scenarios="1"/>
  <mergeCells count="21">
    <mergeCell ref="G22:G23"/>
    <mergeCell ref="H22:H23"/>
    <mergeCell ref="I22:I23"/>
    <mergeCell ref="B20:C20"/>
    <mergeCell ref="B21:C21"/>
    <mergeCell ref="B22:C23"/>
    <mergeCell ref="D22:D23"/>
    <mergeCell ref="E22:E23"/>
    <mergeCell ref="F22:F23"/>
    <mergeCell ref="B19:C19"/>
    <mergeCell ref="F5:I5"/>
    <mergeCell ref="B9:C11"/>
    <mergeCell ref="D9:E11"/>
    <mergeCell ref="F9:G11"/>
    <mergeCell ref="H9:I11"/>
    <mergeCell ref="B12:C12"/>
    <mergeCell ref="B13:C13"/>
    <mergeCell ref="B15:C16"/>
    <mergeCell ref="D15:I16"/>
    <mergeCell ref="B17:C17"/>
    <mergeCell ref="B18:C18"/>
  </mergeCells>
  <phoneticPr fontId="2"/>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79998168889431442"/>
  </sheetPr>
  <dimension ref="A1:Q59"/>
  <sheetViews>
    <sheetView zoomScaleNormal="100" workbookViewId="0">
      <selection activeCell="P30" sqref="P30"/>
    </sheetView>
  </sheetViews>
  <sheetFormatPr defaultRowHeight="18"/>
  <cols>
    <col min="1" max="1" width="3.3984375" customWidth="1"/>
    <col min="3" max="3" width="8.09765625" customWidth="1"/>
    <col min="4" max="4" width="6.19921875" customWidth="1"/>
    <col min="5" max="5" width="7.19921875" customWidth="1"/>
    <col min="6" max="6" width="2.69921875" customWidth="1"/>
    <col min="7" max="7" width="7.3984375" customWidth="1"/>
    <col min="8" max="8" width="2.69921875" customWidth="1"/>
    <col min="9" max="9" width="9.69921875" customWidth="1"/>
    <col min="10" max="10" width="7.8984375" customWidth="1"/>
    <col min="11" max="11" width="2.69921875" customWidth="1"/>
    <col min="12" max="12" width="10" customWidth="1"/>
    <col min="13" max="13" width="2.69921875" customWidth="1"/>
    <col min="14" max="14" width="3.3984375" customWidth="1"/>
    <col min="15" max="15" width="4" customWidth="1"/>
    <col min="16" max="16" width="26.69921875" customWidth="1"/>
  </cols>
  <sheetData>
    <row r="1" spans="1:17">
      <c r="A1" s="148" t="s">
        <v>129</v>
      </c>
      <c r="B1" s="149"/>
      <c r="C1" s="149"/>
      <c r="D1" s="149"/>
      <c r="E1" s="149"/>
      <c r="F1" s="119"/>
      <c r="G1" s="119"/>
      <c r="H1" s="119"/>
      <c r="I1" s="119"/>
      <c r="J1" s="119"/>
      <c r="K1" s="119"/>
      <c r="L1" s="119"/>
      <c r="M1" s="119"/>
      <c r="N1" s="140"/>
      <c r="O1" s="22"/>
    </row>
    <row r="2" spans="1:17" ht="15" customHeight="1">
      <c r="A2" s="122"/>
      <c r="B2" s="1" t="s">
        <v>130</v>
      </c>
      <c r="C2" s="1"/>
      <c r="D2" s="1"/>
      <c r="E2" s="1"/>
      <c r="F2" s="1"/>
      <c r="G2" s="1"/>
      <c r="H2" s="1"/>
      <c r="I2" s="22"/>
      <c r="J2" s="22"/>
      <c r="K2" s="22"/>
      <c r="L2" s="22"/>
      <c r="M2" s="22"/>
      <c r="N2" s="98"/>
      <c r="O2" s="22"/>
      <c r="Q2" s="66"/>
    </row>
    <row r="3" spans="1:17">
      <c r="A3" s="122"/>
      <c r="B3" s="259"/>
      <c r="C3" s="260"/>
      <c r="D3" s="260"/>
      <c r="E3" s="260"/>
      <c r="F3" s="260"/>
      <c r="G3" s="260"/>
      <c r="H3" s="260"/>
      <c r="I3" s="260"/>
      <c r="J3" s="260"/>
      <c r="K3" s="261"/>
      <c r="L3" s="134"/>
      <c r="M3" s="22"/>
      <c r="N3" s="98"/>
      <c r="O3" s="22"/>
      <c r="Q3" s="66"/>
    </row>
    <row r="4" spans="1:17">
      <c r="A4" s="122"/>
      <c r="B4" s="262"/>
      <c r="C4" s="263"/>
      <c r="D4" s="263"/>
      <c r="E4" s="263"/>
      <c r="F4" s="263"/>
      <c r="G4" s="263"/>
      <c r="H4" s="263"/>
      <c r="I4" s="263"/>
      <c r="J4" s="263"/>
      <c r="K4" s="264"/>
      <c r="L4" s="22"/>
      <c r="M4" s="22"/>
      <c r="N4" s="98"/>
      <c r="O4" s="22"/>
      <c r="Q4" s="194"/>
    </row>
    <row r="5" spans="1:17">
      <c r="A5" s="122"/>
      <c r="B5" s="265"/>
      <c r="C5" s="266"/>
      <c r="D5" s="266"/>
      <c r="E5" s="266"/>
      <c r="F5" s="266"/>
      <c r="G5" s="266"/>
      <c r="H5" s="266"/>
      <c r="I5" s="266"/>
      <c r="J5" s="266"/>
      <c r="K5" s="267"/>
      <c r="L5" s="22"/>
      <c r="M5" s="22"/>
      <c r="N5" s="98"/>
      <c r="O5" s="22"/>
      <c r="Q5" s="194"/>
    </row>
    <row r="6" spans="1:17" ht="10.199999999999999" customHeight="1">
      <c r="A6" s="122"/>
      <c r="B6" s="22"/>
      <c r="C6" s="22"/>
      <c r="D6" s="22"/>
      <c r="E6" s="22"/>
      <c r="F6" s="22"/>
      <c r="G6" s="22"/>
      <c r="H6" s="22"/>
      <c r="I6" s="22"/>
      <c r="J6" s="22"/>
      <c r="K6" s="22"/>
      <c r="L6" s="22"/>
      <c r="M6" s="22"/>
      <c r="N6" s="98"/>
      <c r="O6" s="22"/>
      <c r="Q6" s="194"/>
    </row>
    <row r="7" spans="1:17" ht="15" customHeight="1">
      <c r="A7" s="122"/>
      <c r="B7" s="1" t="s">
        <v>131</v>
      </c>
      <c r="C7" s="1"/>
      <c r="D7" s="1"/>
      <c r="E7" s="1"/>
      <c r="F7" s="1"/>
      <c r="G7" s="1"/>
      <c r="H7" s="1"/>
      <c r="I7" s="1"/>
      <c r="J7" s="22"/>
      <c r="K7" s="22"/>
      <c r="L7" s="9" t="s">
        <v>22</v>
      </c>
      <c r="M7" s="9"/>
      <c r="N7" s="98"/>
      <c r="O7" s="22"/>
    </row>
    <row r="8" spans="1:17" ht="18" customHeight="1">
      <c r="A8" s="122"/>
      <c r="B8" s="268" t="s">
        <v>132</v>
      </c>
      <c r="C8" s="268"/>
      <c r="D8" s="268" t="s">
        <v>133</v>
      </c>
      <c r="E8" s="268"/>
      <c r="F8" s="268"/>
      <c r="G8" s="268" t="s">
        <v>134</v>
      </c>
      <c r="H8" s="268"/>
      <c r="I8" s="268"/>
      <c r="J8" s="268" t="s">
        <v>135</v>
      </c>
      <c r="K8" s="268"/>
      <c r="L8" s="268"/>
      <c r="M8" s="44"/>
      <c r="N8" s="98"/>
      <c r="O8" s="22"/>
      <c r="Q8" s="194"/>
    </row>
    <row r="9" spans="1:17" ht="12" customHeight="1">
      <c r="A9" s="122"/>
      <c r="B9" s="275" t="s">
        <v>136</v>
      </c>
      <c r="C9" s="276"/>
      <c r="D9" s="256" t="s">
        <v>137</v>
      </c>
      <c r="E9" s="257"/>
      <c r="F9" s="258"/>
      <c r="G9" s="269">
        <v>6200000</v>
      </c>
      <c r="H9" s="270"/>
      <c r="I9" s="271"/>
      <c r="J9" s="269">
        <v>10000000</v>
      </c>
      <c r="K9" s="270"/>
      <c r="L9" s="271"/>
      <c r="M9" s="50"/>
      <c r="N9" s="146"/>
      <c r="O9" s="22"/>
      <c r="Q9" s="194"/>
    </row>
    <row r="10" spans="1:17" ht="12" customHeight="1">
      <c r="A10" s="122"/>
      <c r="B10" s="277"/>
      <c r="C10" s="278"/>
      <c r="D10" s="279">
        <v>16200000</v>
      </c>
      <c r="E10" s="280"/>
      <c r="F10" s="281"/>
      <c r="G10" s="272"/>
      <c r="H10" s="273"/>
      <c r="I10" s="274"/>
      <c r="J10" s="272"/>
      <c r="K10" s="273"/>
      <c r="L10" s="274"/>
      <c r="M10" s="50"/>
      <c r="N10" s="146"/>
      <c r="O10" s="22"/>
    </row>
    <row r="11" spans="1:17" ht="15" customHeight="1">
      <c r="A11" s="122"/>
      <c r="B11" s="282" t="s">
        <v>138</v>
      </c>
      <c r="C11" s="283"/>
      <c r="D11" s="284">
        <v>19200000</v>
      </c>
      <c r="E11" s="285"/>
      <c r="F11" s="286"/>
      <c r="G11" s="287" t="s">
        <v>139</v>
      </c>
      <c r="H11" s="288"/>
      <c r="I11" s="289"/>
      <c r="J11" s="290"/>
      <c r="K11" s="291"/>
      <c r="L11" s="292"/>
      <c r="M11" s="44"/>
      <c r="N11" s="146"/>
      <c r="O11" s="22"/>
    </row>
    <row r="12" spans="1:17" ht="15" customHeight="1">
      <c r="A12" s="122"/>
      <c r="B12" s="61"/>
      <c r="C12" s="183" t="s">
        <v>140</v>
      </c>
      <c r="D12" s="284">
        <v>20200000</v>
      </c>
      <c r="E12" s="285"/>
      <c r="F12" s="286"/>
      <c r="G12" s="287" t="s">
        <v>141</v>
      </c>
      <c r="H12" s="288"/>
      <c r="I12" s="289"/>
      <c r="J12" s="293"/>
      <c r="K12" s="294"/>
      <c r="L12" s="295"/>
      <c r="M12" s="44"/>
      <c r="N12" s="98"/>
      <c r="O12" s="22"/>
    </row>
    <row r="13" spans="1:17" ht="15" customHeight="1">
      <c r="A13" s="122"/>
      <c r="B13" s="32"/>
      <c r="C13" s="33" t="s">
        <v>142</v>
      </c>
      <c r="D13" s="284">
        <v>20200000</v>
      </c>
      <c r="E13" s="285"/>
      <c r="F13" s="286"/>
      <c r="G13" s="299">
        <v>0</v>
      </c>
      <c r="H13" s="300"/>
      <c r="I13" s="301"/>
      <c r="J13" s="293"/>
      <c r="K13" s="294"/>
      <c r="L13" s="295"/>
      <c r="M13" s="44"/>
      <c r="N13" s="98"/>
      <c r="O13" s="22"/>
    </row>
    <row r="14" spans="1:17" ht="15" customHeight="1">
      <c r="A14" s="122"/>
      <c r="B14" s="32"/>
      <c r="C14" s="33" t="s">
        <v>143</v>
      </c>
      <c r="D14" s="284">
        <v>20200000</v>
      </c>
      <c r="E14" s="285"/>
      <c r="F14" s="286"/>
      <c r="G14" s="299">
        <v>0</v>
      </c>
      <c r="H14" s="300"/>
      <c r="I14" s="301"/>
      <c r="J14" s="293"/>
      <c r="K14" s="294"/>
      <c r="L14" s="295"/>
      <c r="M14" s="44"/>
      <c r="N14" s="98"/>
      <c r="O14" s="22"/>
    </row>
    <row r="15" spans="1:17" ht="15" customHeight="1">
      <c r="A15" s="122"/>
      <c r="B15" s="32"/>
      <c r="C15" s="33" t="s">
        <v>144</v>
      </c>
      <c r="D15" s="284">
        <v>20200000</v>
      </c>
      <c r="E15" s="285"/>
      <c r="F15" s="286"/>
      <c r="G15" s="299">
        <v>0</v>
      </c>
      <c r="H15" s="300"/>
      <c r="I15" s="301"/>
      <c r="J15" s="296"/>
      <c r="K15" s="297"/>
      <c r="L15" s="298"/>
      <c r="M15" s="44"/>
      <c r="N15" s="98"/>
      <c r="O15" s="22"/>
    </row>
    <row r="16" spans="1:17" ht="13.95" customHeight="1">
      <c r="A16" s="122"/>
      <c r="B16" s="23" t="s">
        <v>145</v>
      </c>
      <c r="C16" s="23"/>
      <c r="D16" s="23"/>
      <c r="E16" s="23"/>
      <c r="F16" s="23"/>
      <c r="G16" s="23"/>
      <c r="H16" s="23"/>
      <c r="I16" s="23"/>
      <c r="J16" s="23"/>
      <c r="K16" s="23"/>
      <c r="L16" s="23"/>
      <c r="M16" s="23"/>
      <c r="N16" s="98"/>
      <c r="O16" s="22"/>
    </row>
    <row r="17" spans="1:16" ht="13.95" customHeight="1">
      <c r="A17" s="122"/>
      <c r="B17" s="23" t="s">
        <v>146</v>
      </c>
      <c r="C17" s="23"/>
      <c r="D17" s="23"/>
      <c r="E17" s="23"/>
      <c r="F17" s="23"/>
      <c r="G17" s="23"/>
      <c r="H17" s="23"/>
      <c r="I17" s="23"/>
      <c r="J17" s="23"/>
      <c r="K17" s="23"/>
      <c r="L17" s="23"/>
      <c r="M17" s="23"/>
      <c r="N17" s="98"/>
      <c r="O17" s="22"/>
    </row>
    <row r="18" spans="1:16" ht="13.95" customHeight="1">
      <c r="A18" s="122"/>
      <c r="B18" s="23" t="s">
        <v>147</v>
      </c>
      <c r="C18" s="23"/>
      <c r="D18" s="23"/>
      <c r="E18" s="23"/>
      <c r="F18" s="23"/>
      <c r="G18" s="23"/>
      <c r="H18" s="23"/>
      <c r="I18" s="23"/>
      <c r="J18" s="23"/>
      <c r="K18" s="23"/>
      <c r="L18" s="23"/>
      <c r="M18" s="23"/>
      <c r="N18" s="98"/>
      <c r="O18" s="22"/>
    </row>
    <row r="19" spans="1:16" ht="13.95" customHeight="1">
      <c r="A19" s="122"/>
      <c r="B19" s="23" t="s">
        <v>148</v>
      </c>
      <c r="C19" s="23"/>
      <c r="D19" s="23"/>
      <c r="E19" s="23"/>
      <c r="F19" s="23"/>
      <c r="G19" s="23"/>
      <c r="H19" s="23"/>
      <c r="I19" s="23"/>
      <c r="J19" s="23"/>
      <c r="K19" s="23"/>
      <c r="L19" s="23"/>
      <c r="M19" s="23"/>
      <c r="N19" s="98"/>
      <c r="O19" s="22"/>
    </row>
    <row r="20" spans="1:16" ht="13.95" customHeight="1">
      <c r="A20" s="122"/>
      <c r="B20" s="23" t="s">
        <v>149</v>
      </c>
      <c r="C20" s="23"/>
      <c r="D20" s="23"/>
      <c r="E20" s="23"/>
      <c r="F20" s="23"/>
      <c r="G20" s="23"/>
      <c r="H20" s="23"/>
      <c r="I20" s="23"/>
      <c r="J20" s="23"/>
      <c r="K20" s="23"/>
      <c r="L20" s="23"/>
      <c r="M20" s="23"/>
      <c r="N20" s="98"/>
      <c r="O20" s="22"/>
    </row>
    <row r="21" spans="1:16" ht="15" customHeight="1">
      <c r="A21" s="141"/>
      <c r="B21" s="56"/>
      <c r="C21" s="56"/>
      <c r="D21" s="56"/>
      <c r="E21" s="56"/>
      <c r="F21" s="56"/>
      <c r="G21" s="56"/>
      <c r="H21" s="56"/>
      <c r="I21" s="56"/>
      <c r="J21" s="56"/>
      <c r="K21" s="56"/>
      <c r="L21" s="56"/>
      <c r="M21" s="56"/>
      <c r="N21" s="98"/>
      <c r="O21" s="22"/>
    </row>
    <row r="22" spans="1:16">
      <c r="A22" s="144" t="s">
        <v>150</v>
      </c>
      <c r="B22" s="150"/>
      <c r="C22" s="150"/>
      <c r="D22" s="56"/>
      <c r="E22" s="56"/>
      <c r="F22" s="56"/>
      <c r="G22" s="56"/>
      <c r="H22" s="56"/>
      <c r="I22" s="56"/>
      <c r="J22" s="56"/>
      <c r="K22" s="56"/>
      <c r="L22" s="56"/>
      <c r="M22" s="56"/>
      <c r="N22" s="98"/>
      <c r="O22" s="22"/>
    </row>
    <row r="23" spans="1:16" ht="15.6" customHeight="1">
      <c r="A23" s="141"/>
      <c r="B23" s="151" t="s">
        <v>151</v>
      </c>
      <c r="C23" s="151"/>
      <c r="D23" s="151"/>
      <c r="E23" s="151"/>
      <c r="F23" s="151"/>
      <c r="G23" s="151"/>
      <c r="H23" s="151"/>
      <c r="I23" s="151"/>
      <c r="J23" s="151"/>
      <c r="K23" s="151"/>
      <c r="L23" s="151"/>
      <c r="M23" s="151"/>
      <c r="N23" s="98"/>
      <c r="O23" s="22"/>
    </row>
    <row r="24" spans="1:16" ht="15.6" customHeight="1">
      <c r="A24" s="141"/>
      <c r="B24" s="151" t="s">
        <v>152</v>
      </c>
      <c r="C24" s="151"/>
      <c r="D24" s="151"/>
      <c r="E24" s="151"/>
      <c r="F24" s="151"/>
      <c r="G24" s="151"/>
      <c r="H24" s="151"/>
      <c r="I24" s="151"/>
      <c r="J24" s="151"/>
      <c r="K24" s="151"/>
      <c r="L24" s="151"/>
      <c r="M24" s="151"/>
      <c r="N24" s="98"/>
      <c r="P24" s="196"/>
    </row>
    <row r="25" spans="1:16" ht="15" customHeight="1">
      <c r="A25" s="141"/>
      <c r="B25" s="151" t="s">
        <v>153</v>
      </c>
      <c r="C25" s="151"/>
      <c r="D25" s="151"/>
      <c r="E25" s="151"/>
      <c r="F25" s="151"/>
      <c r="G25" s="175" t="s">
        <v>154</v>
      </c>
      <c r="H25" s="175"/>
      <c r="I25" s="151"/>
      <c r="J25" s="151"/>
      <c r="K25" s="151"/>
      <c r="L25" s="151"/>
      <c r="M25" s="151"/>
      <c r="N25" s="98"/>
      <c r="P25" s="1"/>
    </row>
    <row r="26" spans="1:16" ht="15" customHeight="1">
      <c r="A26" s="141"/>
      <c r="B26" s="152" t="s">
        <v>155</v>
      </c>
      <c r="C26" s="152"/>
      <c r="D26" s="152"/>
      <c r="E26" s="152"/>
      <c r="F26" s="152"/>
      <c r="G26" s="152"/>
      <c r="H26" s="152"/>
      <c r="I26" s="152"/>
      <c r="J26" s="152"/>
      <c r="K26" s="152"/>
      <c r="L26" s="152"/>
      <c r="M26" s="152"/>
      <c r="N26" s="98"/>
      <c r="O26" s="22"/>
      <c r="P26" s="197"/>
    </row>
    <row r="27" spans="1:16" ht="15" customHeight="1">
      <c r="A27" s="141"/>
      <c r="B27" s="152" t="s">
        <v>156</v>
      </c>
      <c r="C27" s="152"/>
      <c r="D27" s="152"/>
      <c r="E27" s="152"/>
      <c r="F27" s="152"/>
      <c r="G27" s="152"/>
      <c r="H27" s="152"/>
      <c r="I27" s="152"/>
      <c r="J27" s="152"/>
      <c r="K27" s="152"/>
      <c r="L27" s="152"/>
      <c r="M27" s="152"/>
      <c r="N27" s="153"/>
      <c r="O27" s="22"/>
      <c r="P27" s="197"/>
    </row>
    <row r="28" spans="1:16" ht="15" customHeight="1">
      <c r="A28" s="141"/>
      <c r="B28" s="151" t="s">
        <v>157</v>
      </c>
      <c r="C28" s="151"/>
      <c r="D28" s="151"/>
      <c r="E28" s="151"/>
      <c r="F28" s="151"/>
      <c r="G28" s="151"/>
      <c r="H28" s="151"/>
      <c r="I28" s="151"/>
      <c r="J28" s="151"/>
      <c r="K28" s="151"/>
      <c r="L28" s="151"/>
      <c r="M28" s="151"/>
      <c r="N28" s="98"/>
      <c r="P28" s="196"/>
    </row>
    <row r="29" spans="1:16" ht="15" customHeight="1">
      <c r="A29" s="141"/>
      <c r="B29" s="151" t="s">
        <v>158</v>
      </c>
      <c r="C29" s="151"/>
      <c r="D29" s="151"/>
      <c r="E29" s="175" t="s">
        <v>154</v>
      </c>
      <c r="F29" s="175"/>
      <c r="G29" s="151"/>
      <c r="H29" s="151"/>
      <c r="I29" s="151"/>
      <c r="J29" s="151"/>
      <c r="K29" s="151"/>
      <c r="L29" s="154"/>
      <c r="M29" s="154"/>
      <c r="N29" s="98"/>
      <c r="P29" s="1"/>
    </row>
    <row r="30" spans="1:16" ht="10.199999999999999" customHeight="1">
      <c r="A30" s="141"/>
      <c r="B30" s="135"/>
      <c r="C30" s="135"/>
      <c r="D30" s="135"/>
      <c r="E30" s="135"/>
      <c r="F30" s="135"/>
      <c r="G30" s="135"/>
      <c r="H30" s="135"/>
      <c r="I30" s="135"/>
      <c r="J30" s="135"/>
      <c r="K30" s="135"/>
      <c r="L30" s="135"/>
      <c r="M30" s="135"/>
      <c r="N30" s="98"/>
      <c r="O30" s="22"/>
    </row>
    <row r="31" spans="1:16" ht="15" customHeight="1">
      <c r="A31" s="141"/>
      <c r="B31" s="311" t="s">
        <v>159</v>
      </c>
      <c r="C31" s="311"/>
      <c r="D31" s="311" t="s">
        <v>160</v>
      </c>
      <c r="E31" s="311"/>
      <c r="F31" s="311"/>
      <c r="G31" s="312" t="s">
        <v>161</v>
      </c>
      <c r="H31" s="313"/>
      <c r="I31" s="302" t="s">
        <v>162</v>
      </c>
      <c r="J31" s="302" t="s">
        <v>163</v>
      </c>
      <c r="K31" s="303"/>
      <c r="L31" s="302" t="s">
        <v>164</v>
      </c>
      <c r="M31" s="303"/>
      <c r="N31" s="98"/>
      <c r="O31" s="22"/>
    </row>
    <row r="32" spans="1:16" ht="15" customHeight="1">
      <c r="A32" s="141"/>
      <c r="B32" s="311"/>
      <c r="C32" s="311"/>
      <c r="D32" s="311"/>
      <c r="E32" s="311"/>
      <c r="F32" s="311"/>
      <c r="G32" s="314"/>
      <c r="H32" s="315"/>
      <c r="I32" s="316"/>
      <c r="J32" s="316"/>
      <c r="K32" s="317"/>
      <c r="L32" s="304"/>
      <c r="M32" s="305"/>
      <c r="N32" s="98"/>
      <c r="O32" s="22"/>
    </row>
    <row r="33" spans="1:17" ht="15" customHeight="1">
      <c r="A33" s="141"/>
      <c r="B33" s="306"/>
      <c r="C33" s="306"/>
      <c r="D33" s="307"/>
      <c r="E33" s="308"/>
      <c r="F33" s="69" t="s">
        <v>81</v>
      </c>
      <c r="G33" s="113"/>
      <c r="H33" s="69" t="s">
        <v>165</v>
      </c>
      <c r="I33" s="114"/>
      <c r="J33" s="113"/>
      <c r="K33" s="69" t="s">
        <v>81</v>
      </c>
      <c r="L33" s="113"/>
      <c r="M33" s="69" t="s">
        <v>81</v>
      </c>
      <c r="N33" s="125"/>
      <c r="O33" s="22"/>
    </row>
    <row r="34" spans="1:17" ht="15" customHeight="1">
      <c r="A34" s="141"/>
      <c r="B34" s="306"/>
      <c r="C34" s="306"/>
      <c r="D34" s="309"/>
      <c r="E34" s="310"/>
      <c r="F34" s="69" t="s">
        <v>81</v>
      </c>
      <c r="G34" s="113"/>
      <c r="H34" s="69" t="s">
        <v>165</v>
      </c>
      <c r="I34" s="114"/>
      <c r="J34" s="113"/>
      <c r="K34" s="69" t="s">
        <v>81</v>
      </c>
      <c r="L34" s="115"/>
      <c r="M34" s="70" t="s">
        <v>81</v>
      </c>
      <c r="N34" s="146"/>
      <c r="O34" s="22"/>
    </row>
    <row r="35" spans="1:17" ht="15" customHeight="1">
      <c r="A35" s="122"/>
      <c r="B35" s="268" t="s">
        <v>166</v>
      </c>
      <c r="C35" s="268"/>
      <c r="D35" s="318">
        <f>D33+D34</f>
        <v>0</v>
      </c>
      <c r="E35" s="318"/>
      <c r="F35" s="318"/>
      <c r="G35" s="319"/>
      <c r="H35" s="320"/>
      <c r="I35" s="60"/>
      <c r="J35" s="321">
        <f>J33+J34</f>
        <v>0</v>
      </c>
      <c r="K35" s="322"/>
      <c r="L35" s="321">
        <f>L33+L34</f>
        <v>0</v>
      </c>
      <c r="M35" s="322"/>
      <c r="N35" s="98"/>
      <c r="O35" s="22"/>
    </row>
    <row r="36" spans="1:17" ht="13.95" customHeight="1">
      <c r="A36" s="122"/>
      <c r="B36" s="23" t="s">
        <v>167</v>
      </c>
      <c r="C36" s="23"/>
      <c r="D36" s="23"/>
      <c r="E36" s="23"/>
      <c r="F36" s="23"/>
      <c r="G36" s="23"/>
      <c r="H36" s="23"/>
      <c r="I36" s="23"/>
      <c r="J36" s="23"/>
      <c r="K36" s="23"/>
      <c r="L36" s="23"/>
      <c r="M36" s="23"/>
      <c r="N36" s="153"/>
      <c r="O36" s="22"/>
      <c r="Q36" s="66"/>
    </row>
    <row r="37" spans="1:17" ht="13.95" customHeight="1">
      <c r="A37" s="122"/>
      <c r="B37" s="23" t="s">
        <v>168</v>
      </c>
      <c r="C37" s="23"/>
      <c r="D37" s="23"/>
      <c r="E37" s="23"/>
      <c r="F37" s="23"/>
      <c r="G37" s="23"/>
      <c r="H37" s="23"/>
      <c r="I37" s="36"/>
      <c r="J37" s="23"/>
      <c r="K37" s="23"/>
      <c r="L37" s="23"/>
      <c r="M37" s="23"/>
      <c r="N37" s="153"/>
      <c r="O37" s="22"/>
      <c r="Q37" s="194"/>
    </row>
    <row r="38" spans="1:17" ht="13.95" customHeight="1">
      <c r="A38" s="122"/>
      <c r="B38" s="23" t="s">
        <v>169</v>
      </c>
      <c r="C38" s="23"/>
      <c r="D38" s="23"/>
      <c r="E38" s="23"/>
      <c r="F38" s="23"/>
      <c r="G38" s="23"/>
      <c r="H38" s="23"/>
      <c r="I38" s="36"/>
      <c r="J38" s="23"/>
      <c r="K38" s="23"/>
      <c r="L38" s="23"/>
      <c r="M38" s="23"/>
      <c r="N38" s="153"/>
      <c r="O38" s="22"/>
      <c r="Q38" s="194"/>
    </row>
    <row r="39" spans="1:17" ht="13.95" customHeight="1">
      <c r="A39" s="122"/>
      <c r="B39" s="23" t="s">
        <v>170</v>
      </c>
      <c r="C39" s="36"/>
      <c r="D39" s="23"/>
      <c r="E39" s="23"/>
      <c r="F39" s="23"/>
      <c r="G39" s="23"/>
      <c r="H39" s="23"/>
      <c r="I39" s="34"/>
      <c r="J39" s="23"/>
      <c r="K39" s="23"/>
      <c r="L39" s="23"/>
      <c r="M39" s="23"/>
      <c r="N39" s="153"/>
      <c r="O39" s="22"/>
    </row>
    <row r="40" spans="1:17" ht="13.95" customHeight="1">
      <c r="A40" s="122"/>
      <c r="B40" s="23" t="s">
        <v>171</v>
      </c>
      <c r="C40" s="36"/>
      <c r="D40" s="37"/>
      <c r="E40" s="37"/>
      <c r="F40" s="23"/>
      <c r="G40" s="23"/>
      <c r="H40" s="23"/>
      <c r="I40" s="34"/>
      <c r="J40" s="23"/>
      <c r="K40" s="23"/>
      <c r="L40" s="23"/>
      <c r="M40" s="23"/>
      <c r="N40" s="153"/>
      <c r="O40" s="22"/>
    </row>
    <row r="41" spans="1:17" ht="13.95" customHeight="1">
      <c r="A41" s="122"/>
      <c r="B41" s="23" t="s">
        <v>172</v>
      </c>
      <c r="C41" s="23"/>
      <c r="D41" s="23"/>
      <c r="E41" s="23"/>
      <c r="F41" s="23"/>
      <c r="G41" s="23"/>
      <c r="H41" s="23"/>
      <c r="I41" s="35"/>
      <c r="J41" s="23"/>
      <c r="K41" s="23"/>
      <c r="L41" s="23"/>
      <c r="M41" s="23"/>
      <c r="N41" s="153"/>
      <c r="O41" s="22"/>
    </row>
    <row r="42" spans="1:17" ht="13.95" customHeight="1">
      <c r="A42" s="122"/>
      <c r="B42" s="23" t="s">
        <v>173</v>
      </c>
      <c r="C42" s="23"/>
      <c r="D42" s="23"/>
      <c r="E42" s="23"/>
      <c r="F42" s="23"/>
      <c r="G42" s="23"/>
      <c r="H42" s="23"/>
      <c r="I42" s="23"/>
      <c r="J42" s="23"/>
      <c r="K42" s="23"/>
      <c r="L42" s="23"/>
      <c r="M42" s="23"/>
      <c r="N42" s="153"/>
      <c r="O42" s="22"/>
    </row>
    <row r="43" spans="1:17" ht="13.95" customHeight="1">
      <c r="A43" s="122"/>
      <c r="B43" s="23" t="s">
        <v>174</v>
      </c>
      <c r="C43" s="23"/>
      <c r="D43" s="23"/>
      <c r="E43" s="23"/>
      <c r="F43" s="23"/>
      <c r="G43" s="23"/>
      <c r="H43" s="23"/>
      <c r="I43" s="23"/>
      <c r="J43" s="23"/>
      <c r="K43" s="23"/>
      <c r="L43" s="23"/>
      <c r="M43" s="23"/>
      <c r="N43" s="153"/>
      <c r="O43" s="22"/>
    </row>
    <row r="44" spans="1:17" ht="13.95" customHeight="1">
      <c r="A44" s="122"/>
      <c r="B44" s="23"/>
      <c r="C44" s="23"/>
      <c r="D44" s="23"/>
      <c r="E44" s="23"/>
      <c r="F44" s="23"/>
      <c r="G44" s="23"/>
      <c r="H44" s="23"/>
      <c r="I44" s="23"/>
      <c r="J44" s="23"/>
      <c r="K44" s="23"/>
      <c r="L44" s="23"/>
      <c r="M44" s="23"/>
      <c r="N44" s="153"/>
      <c r="O44" s="22"/>
    </row>
    <row r="45" spans="1:17" ht="13.95" customHeight="1">
      <c r="A45" s="155"/>
      <c r="B45" s="23" t="s">
        <v>175</v>
      </c>
      <c r="C45" s="23"/>
      <c r="D45" s="23"/>
      <c r="E45" s="23"/>
      <c r="F45" s="23"/>
      <c r="G45" s="23"/>
      <c r="H45" s="23"/>
      <c r="I45" s="23"/>
      <c r="J45" s="23"/>
      <c r="K45" s="23"/>
      <c r="L45" s="23"/>
      <c r="M45" s="23"/>
      <c r="N45" s="153"/>
      <c r="O45" s="22"/>
    </row>
    <row r="46" spans="1:17" ht="13.95" customHeight="1">
      <c r="A46" s="156"/>
      <c r="B46" s="23" t="s">
        <v>176</v>
      </c>
      <c r="C46" s="28"/>
      <c r="D46" s="28"/>
      <c r="E46" s="28"/>
      <c r="F46" s="28"/>
      <c r="G46" s="28"/>
      <c r="H46" s="28"/>
      <c r="I46" s="28"/>
      <c r="J46" s="28"/>
      <c r="K46" s="28"/>
      <c r="L46" s="28"/>
      <c r="M46" s="28"/>
      <c r="N46" s="157"/>
    </row>
    <row r="47" spans="1:17" ht="13.95" customHeight="1">
      <c r="A47" s="156"/>
      <c r="B47" s="23" t="s">
        <v>177</v>
      </c>
      <c r="C47" s="28"/>
      <c r="D47" s="28"/>
      <c r="E47" s="28"/>
      <c r="F47" s="28"/>
      <c r="G47" s="28"/>
      <c r="H47" s="28"/>
      <c r="I47" s="28"/>
      <c r="J47" s="28"/>
      <c r="K47" s="28"/>
      <c r="L47" s="28"/>
      <c r="M47" s="28"/>
      <c r="N47" s="157"/>
    </row>
    <row r="48" spans="1:17" ht="13.95" customHeight="1">
      <c r="A48" s="158"/>
      <c r="B48" s="128" t="s">
        <v>178</v>
      </c>
      <c r="C48" s="159"/>
      <c r="D48" s="159"/>
      <c r="E48" s="159"/>
      <c r="F48" s="159"/>
      <c r="G48" s="159"/>
      <c r="H48" s="159"/>
      <c r="I48" s="159"/>
      <c r="J48" s="159"/>
      <c r="K48" s="159"/>
      <c r="L48" s="159"/>
      <c r="M48" s="159"/>
      <c r="N48" s="160"/>
    </row>
    <row r="49" spans="1:14">
      <c r="A49" s="28"/>
      <c r="B49" s="23"/>
      <c r="C49" s="28"/>
      <c r="D49" s="28"/>
      <c r="E49" s="28"/>
      <c r="F49" s="28"/>
      <c r="G49" s="28"/>
      <c r="H49" s="28"/>
      <c r="I49" s="28"/>
      <c r="J49" s="28"/>
      <c r="K49" s="28"/>
      <c r="L49" s="28"/>
      <c r="M49" s="28"/>
      <c r="N49" s="28"/>
    </row>
    <row r="50" spans="1:14">
      <c r="A50" s="28"/>
      <c r="B50" s="23"/>
      <c r="C50" s="28"/>
      <c r="D50" s="28"/>
      <c r="E50" s="28"/>
      <c r="F50" s="28"/>
      <c r="G50" s="28"/>
      <c r="H50" s="28"/>
      <c r="I50" s="28"/>
      <c r="J50" s="28"/>
      <c r="K50" s="28"/>
      <c r="L50" s="28"/>
      <c r="M50" s="28"/>
      <c r="N50" s="28"/>
    </row>
    <row r="51" spans="1:14">
      <c r="A51" s="28"/>
      <c r="B51" s="23"/>
      <c r="C51" s="28"/>
      <c r="D51" s="28"/>
      <c r="E51" s="28"/>
      <c r="F51" s="28"/>
      <c r="G51" s="28"/>
      <c r="H51" s="28"/>
      <c r="I51" s="28"/>
      <c r="J51" s="28"/>
      <c r="K51" s="28"/>
      <c r="L51" s="28"/>
      <c r="M51" s="28"/>
      <c r="N51" s="28"/>
    </row>
    <row r="52" spans="1:14">
      <c r="A52" s="28"/>
      <c r="B52" s="23"/>
      <c r="C52" s="28"/>
      <c r="D52" s="28"/>
      <c r="E52" s="28"/>
      <c r="F52" s="28"/>
      <c r="G52" s="28"/>
      <c r="H52" s="28"/>
      <c r="I52" s="28"/>
      <c r="J52" s="28"/>
      <c r="K52" s="28"/>
      <c r="L52" s="28"/>
      <c r="M52" s="28"/>
      <c r="N52" s="28"/>
    </row>
    <row r="53" spans="1:14">
      <c r="A53" s="28"/>
      <c r="B53" s="28"/>
      <c r="C53" s="28"/>
      <c r="D53" s="28"/>
      <c r="E53" s="28"/>
      <c r="F53" s="28"/>
      <c r="G53" s="28"/>
      <c r="H53" s="28"/>
      <c r="I53" s="28"/>
      <c r="J53" s="28"/>
      <c r="K53" s="28"/>
      <c r="L53" s="28"/>
      <c r="M53" s="28"/>
      <c r="N53" s="28"/>
    </row>
    <row r="54" spans="1:14">
      <c r="A54" s="28"/>
      <c r="B54" s="28"/>
      <c r="C54" s="28"/>
      <c r="D54" s="28"/>
      <c r="E54" s="28"/>
      <c r="F54" s="28"/>
      <c r="G54" s="28"/>
      <c r="H54" s="28"/>
      <c r="I54" s="28"/>
      <c r="J54" s="28"/>
      <c r="K54" s="28"/>
      <c r="L54" s="28"/>
      <c r="M54" s="28"/>
      <c r="N54" s="28"/>
    </row>
    <row r="55" spans="1:14">
      <c r="A55" s="28"/>
      <c r="B55" s="28"/>
      <c r="C55" s="28"/>
      <c r="D55" s="28"/>
      <c r="E55" s="28"/>
      <c r="F55" s="28"/>
      <c r="G55" s="28"/>
      <c r="H55" s="28"/>
      <c r="I55" s="28"/>
      <c r="J55" s="28"/>
      <c r="K55" s="28"/>
      <c r="L55" s="28"/>
      <c r="M55" s="28"/>
      <c r="N55" s="28"/>
    </row>
    <row r="56" spans="1:14">
      <c r="A56" s="28"/>
      <c r="B56" s="28"/>
      <c r="C56" s="28"/>
      <c r="D56" s="28"/>
      <c r="E56" s="28"/>
      <c r="F56" s="28"/>
      <c r="G56" s="28"/>
      <c r="H56" s="28"/>
      <c r="I56" s="28"/>
      <c r="J56" s="28"/>
      <c r="K56" s="28"/>
      <c r="L56" s="28"/>
      <c r="M56" s="28"/>
      <c r="N56" s="28"/>
    </row>
    <row r="57" spans="1:14">
      <c r="A57" s="28"/>
      <c r="B57" s="28"/>
      <c r="C57" s="28"/>
      <c r="D57" s="28"/>
      <c r="E57" s="28"/>
      <c r="F57" s="28"/>
      <c r="G57" s="28"/>
      <c r="H57" s="28"/>
      <c r="I57" s="28"/>
      <c r="J57" s="28"/>
      <c r="K57" s="28"/>
      <c r="L57" s="28"/>
      <c r="M57" s="28"/>
      <c r="N57" s="28"/>
    </row>
    <row r="58" spans="1:14">
      <c r="A58" s="28"/>
      <c r="B58" s="28"/>
      <c r="C58" s="28"/>
      <c r="D58" s="28"/>
      <c r="E58" s="28"/>
      <c r="F58" s="28"/>
      <c r="G58" s="28"/>
      <c r="H58" s="28"/>
      <c r="I58" s="28"/>
      <c r="J58" s="28"/>
      <c r="K58" s="28"/>
      <c r="L58" s="28"/>
      <c r="M58" s="28"/>
      <c r="N58" s="28"/>
    </row>
    <row r="59" spans="1:14">
      <c r="A59" s="28"/>
      <c r="B59" s="28"/>
      <c r="C59" s="28"/>
      <c r="D59" s="28"/>
      <c r="E59" s="28"/>
      <c r="F59" s="28"/>
      <c r="G59" s="28"/>
      <c r="H59" s="28"/>
      <c r="I59" s="28"/>
      <c r="J59" s="28"/>
      <c r="K59" s="28"/>
      <c r="L59" s="28"/>
      <c r="M59" s="28"/>
      <c r="N59" s="28"/>
    </row>
  </sheetData>
  <sheetProtection algorithmName="SHA-512" hashValue="8KVVSlBWXtyJUD0x/W4mE7kcY/L2gT8NnufQTvsfUzvIb56rBUKc+Bo+Ezj5f6+xT7/g8s6xU5mkip6y9nL0HQ==" saltValue="iZyzje7ODncPHNPo88RfNw==" spinCount="100000" sheet="1" objects="1" scenarios="1"/>
  <mergeCells count="37">
    <mergeCell ref="B35:C35"/>
    <mergeCell ref="D35:F35"/>
    <mergeCell ref="G35:H35"/>
    <mergeCell ref="J35:K35"/>
    <mergeCell ref="L35:M35"/>
    <mergeCell ref="L31:M32"/>
    <mergeCell ref="B33:C33"/>
    <mergeCell ref="D33:E33"/>
    <mergeCell ref="B34:C34"/>
    <mergeCell ref="D34:E34"/>
    <mergeCell ref="B31:C32"/>
    <mergeCell ref="D31:F32"/>
    <mergeCell ref="G31:H32"/>
    <mergeCell ref="I31:I32"/>
    <mergeCell ref="J31:K32"/>
    <mergeCell ref="B11:C11"/>
    <mergeCell ref="D11:F11"/>
    <mergeCell ref="G11:I11"/>
    <mergeCell ref="J11:L15"/>
    <mergeCell ref="D12:F12"/>
    <mergeCell ref="G12:I12"/>
    <mergeCell ref="D13:F13"/>
    <mergeCell ref="G13:I13"/>
    <mergeCell ref="D14:F14"/>
    <mergeCell ref="G14:I14"/>
    <mergeCell ref="D15:F15"/>
    <mergeCell ref="G15:I15"/>
    <mergeCell ref="D9:F9"/>
    <mergeCell ref="B3:K5"/>
    <mergeCell ref="B8:C8"/>
    <mergeCell ref="D8:F8"/>
    <mergeCell ref="G8:I8"/>
    <mergeCell ref="J8:L8"/>
    <mergeCell ref="G9:I10"/>
    <mergeCell ref="J9:L10"/>
    <mergeCell ref="B9:C10"/>
    <mergeCell ref="D10:F10"/>
  </mergeCells>
  <phoneticPr fontId="2"/>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J34"/>
  <sheetViews>
    <sheetView topLeftCell="A16" zoomScaleNormal="100" workbookViewId="0">
      <selection activeCell="J13" sqref="J13"/>
    </sheetView>
  </sheetViews>
  <sheetFormatPr defaultRowHeight="18"/>
  <cols>
    <col min="1" max="1" width="2.69921875" customWidth="1"/>
    <col min="2" max="3" width="3.5" customWidth="1"/>
    <col min="4" max="4" width="22.59765625" bestFit="1" customWidth="1"/>
    <col min="5" max="5" width="15.19921875" customWidth="1"/>
    <col min="6" max="6" width="13.69921875" customWidth="1"/>
    <col min="7" max="7" width="18.19921875" bestFit="1" customWidth="1"/>
    <col min="8" max="8" width="3.3984375" customWidth="1"/>
  </cols>
  <sheetData>
    <row r="1" spans="1:10">
      <c r="A1" s="161"/>
      <c r="B1" s="162" t="s">
        <v>179</v>
      </c>
      <c r="C1" s="162"/>
      <c r="D1" s="162"/>
      <c r="E1" s="162"/>
      <c r="F1" s="162"/>
      <c r="G1" s="162"/>
      <c r="H1" s="121"/>
    </row>
    <row r="2" spans="1:10">
      <c r="A2" s="88"/>
      <c r="B2" s="323" t="s">
        <v>180</v>
      </c>
      <c r="C2" s="323"/>
      <c r="D2" s="323"/>
      <c r="E2" s="323"/>
      <c r="F2" s="151"/>
      <c r="G2" s="163" t="s">
        <v>181</v>
      </c>
      <c r="H2" s="123"/>
      <c r="J2" s="195"/>
    </row>
    <row r="3" spans="1:10">
      <c r="A3" s="88"/>
      <c r="B3" s="324" t="s">
        <v>96</v>
      </c>
      <c r="C3" s="324"/>
      <c r="D3" s="324"/>
      <c r="E3" s="83" t="s">
        <v>182</v>
      </c>
      <c r="F3" s="83" t="s">
        <v>183</v>
      </c>
      <c r="G3" s="83" t="s">
        <v>184</v>
      </c>
      <c r="H3" s="123"/>
      <c r="J3" s="195"/>
    </row>
    <row r="4" spans="1:10">
      <c r="A4" s="88"/>
      <c r="B4" s="11" t="s">
        <v>185</v>
      </c>
      <c r="C4" s="1" t="s">
        <v>186</v>
      </c>
      <c r="D4" s="1"/>
      <c r="E4" s="3"/>
      <c r="F4" s="3"/>
      <c r="G4" s="19"/>
      <c r="H4" s="123"/>
      <c r="J4" s="195"/>
    </row>
    <row r="5" spans="1:10">
      <c r="A5" s="88"/>
      <c r="B5" s="11"/>
      <c r="C5" s="9" t="s">
        <v>90</v>
      </c>
      <c r="D5" s="1" t="s">
        <v>187</v>
      </c>
      <c r="E5" s="109"/>
      <c r="F5" s="109"/>
      <c r="G5" s="187"/>
      <c r="H5" s="123"/>
      <c r="J5" s="195"/>
    </row>
    <row r="6" spans="1:10">
      <c r="A6" s="88"/>
      <c r="B6" s="11"/>
      <c r="C6" s="9" t="s">
        <v>91</v>
      </c>
      <c r="D6" s="1" t="s">
        <v>188</v>
      </c>
      <c r="E6" s="109"/>
      <c r="F6" s="109"/>
      <c r="G6" s="187"/>
      <c r="H6" s="123"/>
    </row>
    <row r="7" spans="1:10">
      <c r="A7" s="88"/>
      <c r="B7" s="11"/>
      <c r="C7" s="9" t="s">
        <v>189</v>
      </c>
      <c r="D7" s="1" t="s">
        <v>190</v>
      </c>
      <c r="E7" s="105"/>
      <c r="F7" s="105"/>
      <c r="G7" s="188"/>
      <c r="H7" s="123"/>
    </row>
    <row r="8" spans="1:10">
      <c r="A8" s="88"/>
      <c r="B8" s="12"/>
      <c r="C8" s="10" t="s">
        <v>191</v>
      </c>
      <c r="D8" s="5" t="s">
        <v>192</v>
      </c>
      <c r="E8" s="107">
        <f>SUM(E5:E6)-E7</f>
        <v>0</v>
      </c>
      <c r="F8" s="107">
        <f>SUM(F5:F6)-F7</f>
        <v>0</v>
      </c>
      <c r="G8" s="6"/>
      <c r="H8" s="123"/>
    </row>
    <row r="9" spans="1:10">
      <c r="A9" s="88"/>
      <c r="B9" s="18" t="s">
        <v>193</v>
      </c>
      <c r="C9" s="51" t="s">
        <v>194</v>
      </c>
      <c r="D9" s="51"/>
      <c r="E9" s="106"/>
      <c r="F9" s="106"/>
      <c r="G9" s="186"/>
      <c r="H9" s="123"/>
    </row>
    <row r="10" spans="1:10">
      <c r="A10" s="88"/>
      <c r="B10" s="11" t="s">
        <v>195</v>
      </c>
      <c r="C10" s="1" t="s">
        <v>196</v>
      </c>
      <c r="D10" s="1"/>
      <c r="E10" s="184"/>
      <c r="F10" s="184"/>
      <c r="G10" s="20"/>
      <c r="H10" s="123"/>
    </row>
    <row r="11" spans="1:10">
      <c r="A11" s="88"/>
      <c r="B11" s="11"/>
      <c r="C11" s="9" t="s">
        <v>90</v>
      </c>
      <c r="D11" s="1" t="s">
        <v>197</v>
      </c>
      <c r="E11" s="109"/>
      <c r="F11" s="109"/>
      <c r="G11" s="187"/>
      <c r="H11" s="123"/>
    </row>
    <row r="12" spans="1:10">
      <c r="A12" s="88"/>
      <c r="B12" s="11"/>
      <c r="C12" s="9" t="s">
        <v>91</v>
      </c>
      <c r="D12" s="1" t="s">
        <v>198</v>
      </c>
      <c r="E12" s="105"/>
      <c r="F12" s="105"/>
      <c r="G12" s="188"/>
      <c r="H12" s="123"/>
    </row>
    <row r="13" spans="1:10">
      <c r="A13" s="88"/>
      <c r="B13" s="12"/>
      <c r="C13" s="10" t="s">
        <v>189</v>
      </c>
      <c r="D13" s="5" t="s">
        <v>199</v>
      </c>
      <c r="E13" s="107">
        <f>SUM(E11:E12)</f>
        <v>0</v>
      </c>
      <c r="F13" s="107">
        <f>SUM(F11:F12)</f>
        <v>0</v>
      </c>
      <c r="G13" s="6"/>
      <c r="H13" s="123"/>
    </row>
    <row r="14" spans="1:10">
      <c r="A14" s="88"/>
      <c r="B14" s="11" t="s">
        <v>200</v>
      </c>
      <c r="C14" s="1" t="s">
        <v>201</v>
      </c>
      <c r="D14" s="1"/>
      <c r="E14" s="184"/>
      <c r="F14" s="184"/>
      <c r="G14" s="20"/>
      <c r="H14" s="123"/>
    </row>
    <row r="15" spans="1:10">
      <c r="A15" s="88"/>
      <c r="B15" s="2"/>
      <c r="C15" s="9" t="s">
        <v>90</v>
      </c>
      <c r="D15" s="1" t="s">
        <v>202</v>
      </c>
      <c r="E15" s="110"/>
      <c r="F15" s="110"/>
      <c r="G15" s="187"/>
      <c r="H15" s="123"/>
    </row>
    <row r="16" spans="1:10">
      <c r="A16" s="88"/>
      <c r="B16" s="2"/>
      <c r="C16" s="9" t="s">
        <v>91</v>
      </c>
      <c r="D16" s="1" t="s">
        <v>203</v>
      </c>
      <c r="E16" s="111"/>
      <c r="F16" s="111"/>
      <c r="G16" s="187"/>
      <c r="H16" s="123"/>
    </row>
    <row r="17" spans="1:8">
      <c r="A17" s="88"/>
      <c r="B17" s="2"/>
      <c r="C17" s="9" t="s">
        <v>189</v>
      </c>
      <c r="D17" s="1" t="s">
        <v>204</v>
      </c>
      <c r="E17" s="111"/>
      <c r="F17" s="111"/>
      <c r="G17" s="187"/>
      <c r="H17" s="123"/>
    </row>
    <row r="18" spans="1:8">
      <c r="A18" s="88"/>
      <c r="B18" s="2"/>
      <c r="C18" s="9" t="s">
        <v>191</v>
      </c>
      <c r="D18" s="1" t="s">
        <v>205</v>
      </c>
      <c r="E18" s="111"/>
      <c r="F18" s="111"/>
      <c r="G18" s="187"/>
      <c r="H18" s="123"/>
    </row>
    <row r="19" spans="1:8">
      <c r="A19" s="88"/>
      <c r="B19" s="2"/>
      <c r="C19" s="9" t="s">
        <v>206</v>
      </c>
      <c r="D19" s="1" t="s">
        <v>207</v>
      </c>
      <c r="E19" s="111"/>
      <c r="F19" s="111"/>
      <c r="G19" s="187"/>
      <c r="H19" s="123"/>
    </row>
    <row r="20" spans="1:8">
      <c r="A20" s="88"/>
      <c r="B20" s="2"/>
      <c r="C20" s="9" t="s">
        <v>208</v>
      </c>
      <c r="D20" s="1" t="s">
        <v>209</v>
      </c>
      <c r="E20" s="112"/>
      <c r="F20" s="112"/>
      <c r="G20" s="188"/>
      <c r="H20" s="123"/>
    </row>
    <row r="21" spans="1:8">
      <c r="A21" s="88"/>
      <c r="B21" s="2"/>
      <c r="C21" s="9" t="s">
        <v>210</v>
      </c>
      <c r="D21" s="1" t="s">
        <v>211</v>
      </c>
      <c r="E21" s="105"/>
      <c r="F21" s="105"/>
      <c r="G21" s="185"/>
      <c r="H21" s="123"/>
    </row>
    <row r="22" spans="1:8">
      <c r="A22" s="88"/>
      <c r="B22" s="4"/>
      <c r="C22" s="10" t="s">
        <v>212</v>
      </c>
      <c r="D22" s="5" t="s">
        <v>213</v>
      </c>
      <c r="E22" s="107">
        <f>SUM(E15:E21)</f>
        <v>0</v>
      </c>
      <c r="F22" s="107">
        <f>SUM(F15:F21)</f>
        <v>0</v>
      </c>
      <c r="G22" s="6"/>
      <c r="H22" s="123"/>
    </row>
    <row r="23" spans="1:8">
      <c r="A23" s="88"/>
      <c r="B23" s="16" t="s">
        <v>214</v>
      </c>
      <c r="C23" s="13" t="s">
        <v>215</v>
      </c>
      <c r="D23" s="3"/>
      <c r="E23" s="331">
        <f>E8+E9+E13+E22</f>
        <v>0</v>
      </c>
      <c r="F23" s="331">
        <f t="shared" ref="F23" si="0">F8+F9+F13+F22</f>
        <v>0</v>
      </c>
      <c r="G23" s="333"/>
      <c r="H23" s="123"/>
    </row>
    <row r="24" spans="1:8">
      <c r="A24" s="88"/>
      <c r="B24" s="17"/>
      <c r="C24" s="14" t="s">
        <v>216</v>
      </c>
      <c r="D24" s="7"/>
      <c r="E24" s="332"/>
      <c r="F24" s="332"/>
      <c r="G24" s="334"/>
      <c r="H24" s="123"/>
    </row>
    <row r="25" spans="1:8">
      <c r="A25" s="88"/>
      <c r="B25" s="18" t="s">
        <v>217</v>
      </c>
      <c r="C25" s="15" t="s">
        <v>218</v>
      </c>
      <c r="D25" s="8"/>
      <c r="E25" s="106"/>
      <c r="F25" s="106"/>
      <c r="G25" s="186"/>
      <c r="H25" s="123"/>
    </row>
    <row r="26" spans="1:8">
      <c r="A26" s="88"/>
      <c r="B26" s="18" t="s">
        <v>219</v>
      </c>
      <c r="C26" s="15" t="s">
        <v>220</v>
      </c>
      <c r="D26" s="8"/>
      <c r="E26" s="106"/>
      <c r="F26" s="106"/>
      <c r="G26" s="186"/>
      <c r="H26" s="123"/>
    </row>
    <row r="27" spans="1:8">
      <c r="A27" s="88"/>
      <c r="B27" s="16" t="s">
        <v>221</v>
      </c>
      <c r="C27" s="13" t="s">
        <v>222</v>
      </c>
      <c r="D27" s="3"/>
      <c r="E27" s="331">
        <f>((E23+E25)-E26)</f>
        <v>0</v>
      </c>
      <c r="F27" s="331">
        <f t="shared" ref="F27" si="1">((F23+F25)-F26)</f>
        <v>0</v>
      </c>
      <c r="G27" s="333"/>
      <c r="H27" s="123"/>
    </row>
    <row r="28" spans="1:8">
      <c r="A28" s="88"/>
      <c r="B28" s="17"/>
      <c r="C28" s="14" t="s">
        <v>223</v>
      </c>
      <c r="D28" s="7"/>
      <c r="E28" s="332"/>
      <c r="F28" s="332"/>
      <c r="G28" s="334"/>
      <c r="H28" s="123"/>
    </row>
    <row r="29" spans="1:8">
      <c r="A29" s="88"/>
      <c r="B29" s="18" t="s">
        <v>224</v>
      </c>
      <c r="C29" s="15" t="s">
        <v>225</v>
      </c>
      <c r="D29" s="8"/>
      <c r="E29" s="106"/>
      <c r="F29" s="106"/>
      <c r="G29" s="186"/>
      <c r="H29" s="123"/>
    </row>
    <row r="30" spans="1:8">
      <c r="A30" s="88"/>
      <c r="B30" s="18" t="s">
        <v>226</v>
      </c>
      <c r="C30" s="15" t="s">
        <v>227</v>
      </c>
      <c r="D30" s="8"/>
      <c r="E30" s="108">
        <f>E27+E29</f>
        <v>0</v>
      </c>
      <c r="F30" s="108">
        <f t="shared" ref="F30" si="2">F27+F29</f>
        <v>0</v>
      </c>
      <c r="G30" s="8"/>
      <c r="H30" s="123"/>
    </row>
    <row r="31" spans="1:8">
      <c r="A31" s="88"/>
      <c r="B31" s="18" t="s">
        <v>228</v>
      </c>
      <c r="C31" s="329" t="s">
        <v>229</v>
      </c>
      <c r="D31" s="330"/>
      <c r="E31" s="106"/>
      <c r="F31" s="325"/>
      <c r="G31" s="325"/>
      <c r="H31" s="123"/>
    </row>
    <row r="32" spans="1:8">
      <c r="A32" s="88"/>
      <c r="B32" s="18" t="s">
        <v>230</v>
      </c>
      <c r="C32" s="15" t="s">
        <v>231</v>
      </c>
      <c r="D32" s="8"/>
      <c r="E32" s="108" t="str">
        <f>IFERROR(E30/E31,"")</f>
        <v/>
      </c>
      <c r="F32" s="325"/>
      <c r="G32" s="325"/>
      <c r="H32" s="123"/>
    </row>
    <row r="33" spans="1:8">
      <c r="A33" s="88"/>
      <c r="B33" s="326" t="s">
        <v>232</v>
      </c>
      <c r="C33" s="326"/>
      <c r="D33" s="326"/>
      <c r="E33" s="326"/>
      <c r="F33" s="326"/>
      <c r="G33" s="326"/>
      <c r="H33" s="123"/>
    </row>
    <row r="34" spans="1:8">
      <c r="A34" s="99"/>
      <c r="B34" s="327" t="s">
        <v>233</v>
      </c>
      <c r="C34" s="328"/>
      <c r="D34" s="328"/>
      <c r="E34" s="328"/>
      <c r="F34" s="328"/>
      <c r="G34" s="328"/>
      <c r="H34" s="131"/>
    </row>
  </sheetData>
  <sheetProtection algorithmName="SHA-512" hashValue="8T7yPKbumFmg7GbUaH1sZPzI8EcpsQdmzBprxHv4rEaatQGPyhKnlj/5F1utd8W7YKlq2dLbGWctOITThpdXlw==" saltValue="wRg+i6HhPYlZF/W9hMf4dA==" spinCount="100000" sheet="1" objects="1" scenarios="1"/>
  <mergeCells count="12">
    <mergeCell ref="B2:E2"/>
    <mergeCell ref="B3:D3"/>
    <mergeCell ref="F31:G32"/>
    <mergeCell ref="B33:G33"/>
    <mergeCell ref="B34:G34"/>
    <mergeCell ref="C31:D31"/>
    <mergeCell ref="E23:E24"/>
    <mergeCell ref="F23:F24"/>
    <mergeCell ref="G23:G24"/>
    <mergeCell ref="E27:E28"/>
    <mergeCell ref="F27:F28"/>
    <mergeCell ref="G27:G28"/>
  </mergeCells>
  <phoneticPr fontId="2"/>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79998168889431442"/>
  </sheetPr>
  <dimension ref="A1:R43"/>
  <sheetViews>
    <sheetView zoomScaleNormal="100" workbookViewId="0">
      <selection activeCell="N15" sqref="N15"/>
    </sheetView>
  </sheetViews>
  <sheetFormatPr defaultRowHeight="18"/>
  <cols>
    <col min="1" max="1" width="3.3984375" customWidth="1"/>
    <col min="3" max="3" width="3" customWidth="1"/>
    <col min="4" max="4" width="17.19921875" customWidth="1"/>
    <col min="5" max="5" width="3.3984375" customWidth="1"/>
    <col min="7" max="7" width="3.19921875" customWidth="1"/>
    <col min="8" max="8" width="9.69921875" customWidth="1"/>
    <col min="9" max="9" width="3.3984375" customWidth="1"/>
    <col min="11" max="11" width="3.3984375" customWidth="1"/>
  </cols>
  <sheetData>
    <row r="1" spans="1:18">
      <c r="A1" s="137" t="s">
        <v>234</v>
      </c>
      <c r="B1" s="138"/>
      <c r="C1" s="138"/>
      <c r="D1" s="53"/>
      <c r="E1" s="53"/>
      <c r="F1" s="53"/>
      <c r="G1" s="53"/>
      <c r="H1" s="53"/>
      <c r="I1" s="53"/>
      <c r="J1" s="53"/>
      <c r="K1" s="121"/>
      <c r="M1" s="22"/>
      <c r="N1" s="22"/>
      <c r="O1" s="22"/>
      <c r="P1" s="22"/>
      <c r="Q1" s="22"/>
    </row>
    <row r="2" spans="1:18">
      <c r="A2" s="141"/>
      <c r="B2" s="135"/>
      <c r="C2" s="135"/>
      <c r="D2" s="135"/>
      <c r="E2" s="135"/>
      <c r="F2" s="135"/>
      <c r="G2" s="135"/>
      <c r="H2" s="135"/>
      <c r="I2" s="135"/>
      <c r="J2" s="135"/>
      <c r="K2" s="98"/>
      <c r="L2" s="22"/>
      <c r="M2" s="134"/>
      <c r="N2" s="134"/>
      <c r="O2" s="134"/>
      <c r="P2" s="134"/>
    </row>
    <row r="3" spans="1:18">
      <c r="A3" s="142" t="s">
        <v>235</v>
      </c>
      <c r="B3" s="143"/>
      <c r="C3" s="135"/>
      <c r="D3" s="135"/>
      <c r="E3" s="135"/>
      <c r="F3" s="135"/>
      <c r="G3" s="135"/>
      <c r="H3" s="135"/>
      <c r="I3" s="135"/>
      <c r="J3" s="135"/>
      <c r="K3" s="98"/>
      <c r="L3" s="22"/>
      <c r="M3" s="134"/>
      <c r="N3" s="134"/>
      <c r="O3" s="134"/>
      <c r="P3" s="134"/>
    </row>
    <row r="4" spans="1:18">
      <c r="A4" s="141"/>
      <c r="B4" s="135"/>
      <c r="C4" s="135"/>
      <c r="D4" s="143" t="s">
        <v>236</v>
      </c>
      <c r="E4" s="135"/>
      <c r="F4" s="135"/>
      <c r="G4" s="135"/>
      <c r="H4" s="135"/>
      <c r="I4" s="135"/>
      <c r="J4" s="135"/>
      <c r="K4" s="98"/>
      <c r="L4" s="22"/>
      <c r="M4" s="134"/>
      <c r="N4" s="134"/>
      <c r="O4" s="134"/>
      <c r="P4" s="134"/>
    </row>
    <row r="5" spans="1:18">
      <c r="A5" s="141"/>
      <c r="B5" s="135"/>
      <c r="C5" s="135"/>
      <c r="D5" s="135"/>
      <c r="E5" s="135"/>
      <c r="F5" s="135"/>
      <c r="G5" s="135"/>
      <c r="H5" s="135"/>
      <c r="I5" s="135"/>
      <c r="J5" s="135"/>
      <c r="K5" s="98"/>
      <c r="L5" s="22"/>
      <c r="M5" s="134"/>
      <c r="N5" s="134"/>
      <c r="O5" s="134"/>
      <c r="P5" s="134"/>
      <c r="R5" s="66"/>
    </row>
    <row r="6" spans="1:18">
      <c r="A6" s="141"/>
      <c r="B6" s="135"/>
      <c r="C6" s="135"/>
      <c r="D6" s="135"/>
      <c r="E6" s="247" t="s">
        <v>237</v>
      </c>
      <c r="F6" s="247"/>
      <c r="G6" s="247"/>
      <c r="H6" s="247"/>
      <c r="I6" s="247"/>
      <c r="J6" s="247"/>
      <c r="K6" s="98"/>
      <c r="L6" s="22"/>
      <c r="M6" s="134"/>
      <c r="N6" s="134"/>
      <c r="O6" s="134"/>
      <c r="P6" s="134"/>
      <c r="R6" s="66"/>
    </row>
    <row r="7" spans="1:18">
      <c r="A7" s="122"/>
      <c r="B7" s="22"/>
      <c r="C7" s="22"/>
      <c r="D7" s="22"/>
      <c r="E7" s="22"/>
      <c r="F7" s="22"/>
      <c r="G7" s="22"/>
      <c r="H7" s="22"/>
      <c r="I7" s="22"/>
      <c r="J7" s="22"/>
      <c r="K7" s="98"/>
      <c r="L7" s="22"/>
      <c r="M7" s="134"/>
      <c r="N7" s="134"/>
      <c r="O7" s="134"/>
      <c r="P7" s="134"/>
      <c r="R7" s="66"/>
    </row>
    <row r="8" spans="1:18">
      <c r="A8" s="164" t="s">
        <v>238</v>
      </c>
      <c r="B8" s="22"/>
      <c r="C8" s="22"/>
      <c r="D8" s="22"/>
      <c r="E8" s="22"/>
      <c r="F8" s="22"/>
      <c r="G8" s="22"/>
      <c r="H8" s="22"/>
      <c r="I8" s="22"/>
      <c r="J8" s="22"/>
      <c r="K8" s="98"/>
      <c r="L8" s="22"/>
      <c r="M8" s="134"/>
      <c r="N8" s="134"/>
      <c r="O8" s="134"/>
      <c r="P8" s="134"/>
      <c r="R8" s="66"/>
    </row>
    <row r="9" spans="1:18">
      <c r="A9" s="122"/>
      <c r="B9" s="165" t="s">
        <v>239</v>
      </c>
      <c r="C9" s="22"/>
      <c r="D9" s="22"/>
      <c r="E9" s="22"/>
      <c r="F9" s="22"/>
      <c r="G9" s="22"/>
      <c r="H9" s="22"/>
      <c r="I9" s="22"/>
      <c r="J9" s="22"/>
      <c r="K9" s="98"/>
      <c r="L9" s="22"/>
      <c r="M9" s="134"/>
      <c r="N9" s="134"/>
      <c r="O9" s="134"/>
      <c r="P9" s="134"/>
      <c r="R9" s="66"/>
    </row>
    <row r="10" spans="1:18">
      <c r="A10" s="122"/>
      <c r="B10" s="22" t="s">
        <v>240</v>
      </c>
      <c r="C10" s="165"/>
      <c r="D10" s="22"/>
      <c r="E10" s="22"/>
      <c r="F10" s="22"/>
      <c r="G10" s="22"/>
      <c r="H10" s="22"/>
      <c r="I10" s="22"/>
      <c r="J10" s="22"/>
      <c r="K10" s="98"/>
      <c r="L10" s="22"/>
      <c r="M10" s="134"/>
      <c r="N10" s="134"/>
      <c r="O10" s="134"/>
      <c r="P10" s="134"/>
      <c r="R10" s="66"/>
    </row>
    <row r="11" spans="1:18">
      <c r="A11" s="122"/>
      <c r="B11" s="22"/>
      <c r="C11" s="48" t="s">
        <v>241</v>
      </c>
      <c r="D11" s="79"/>
      <c r="E11" s="47" t="s">
        <v>81</v>
      </c>
      <c r="F11" s="22"/>
      <c r="G11" s="22"/>
      <c r="H11" s="22"/>
      <c r="I11" s="22"/>
      <c r="J11" s="166"/>
      <c r="K11" s="98"/>
      <c r="L11" s="22"/>
      <c r="M11" s="22"/>
      <c r="N11" s="22"/>
    </row>
    <row r="12" spans="1:18">
      <c r="A12" s="122"/>
      <c r="B12" s="22" t="s">
        <v>242</v>
      </c>
      <c r="C12" s="22"/>
      <c r="D12" s="22"/>
      <c r="E12" s="22"/>
      <c r="F12" s="22"/>
      <c r="G12" s="22"/>
      <c r="H12" s="22"/>
      <c r="I12" s="22"/>
      <c r="J12" s="22"/>
      <c r="K12" s="98"/>
      <c r="L12" s="22"/>
      <c r="M12" s="22"/>
      <c r="N12" s="22"/>
    </row>
    <row r="13" spans="1:18">
      <c r="A13" s="122"/>
      <c r="B13" s="22"/>
      <c r="C13" s="48" t="s">
        <v>241</v>
      </c>
      <c r="D13" s="79"/>
      <c r="E13" s="47" t="s">
        <v>81</v>
      </c>
      <c r="F13" s="22"/>
      <c r="G13" s="22"/>
      <c r="H13" s="22"/>
      <c r="I13" s="22"/>
      <c r="J13" s="22"/>
      <c r="K13" s="98"/>
      <c r="L13" s="22"/>
      <c r="M13" s="22"/>
      <c r="N13" s="22"/>
      <c r="O13" s="22"/>
      <c r="P13" s="22"/>
      <c r="Q13" s="22"/>
    </row>
    <row r="14" spans="1:18">
      <c r="A14" s="122"/>
      <c r="B14" s="22" t="s">
        <v>243</v>
      </c>
      <c r="C14" s="22"/>
      <c r="D14" s="22"/>
      <c r="E14" s="22"/>
      <c r="F14" s="22"/>
      <c r="G14" s="22"/>
      <c r="H14" s="22"/>
      <c r="I14" s="22"/>
      <c r="J14" s="22"/>
      <c r="K14" s="98"/>
      <c r="L14" s="22"/>
      <c r="M14" s="22"/>
      <c r="N14" s="22"/>
    </row>
    <row r="15" spans="1:18">
      <c r="A15" s="122"/>
      <c r="B15" s="22"/>
      <c r="C15" s="48" t="s">
        <v>241</v>
      </c>
      <c r="D15" s="79"/>
      <c r="E15" s="47" t="s">
        <v>81</v>
      </c>
      <c r="F15" s="22"/>
      <c r="G15" s="22"/>
      <c r="H15" s="22"/>
      <c r="I15" s="22"/>
      <c r="J15" s="22"/>
      <c r="K15" s="98"/>
      <c r="L15" s="22"/>
      <c r="M15" s="22"/>
      <c r="N15" s="22"/>
    </row>
    <row r="16" spans="1:18">
      <c r="A16" s="122"/>
      <c r="B16" s="22" t="s">
        <v>244</v>
      </c>
      <c r="C16" s="22"/>
      <c r="D16" s="22"/>
      <c r="E16" s="22"/>
      <c r="F16" s="22"/>
      <c r="G16" s="22"/>
      <c r="H16" s="22"/>
      <c r="I16" s="22"/>
      <c r="J16" s="22"/>
      <c r="K16" s="98"/>
      <c r="L16" s="22"/>
      <c r="M16" s="22"/>
      <c r="N16" s="22"/>
    </row>
    <row r="17" spans="1:16">
      <c r="A17" s="122"/>
      <c r="B17" s="22"/>
      <c r="C17" s="48" t="s">
        <v>241</v>
      </c>
      <c r="D17" s="103">
        <f>D13-D15</f>
        <v>0</v>
      </c>
      <c r="E17" s="47" t="s">
        <v>81</v>
      </c>
      <c r="F17" s="22"/>
      <c r="G17" s="22"/>
      <c r="H17" s="22"/>
      <c r="I17" s="22"/>
      <c r="J17" s="22"/>
      <c r="K17" s="98"/>
      <c r="L17" s="22"/>
      <c r="M17" s="22"/>
      <c r="N17" s="22"/>
    </row>
    <row r="18" spans="1:16">
      <c r="A18" s="122"/>
      <c r="B18" s="22" t="s">
        <v>245</v>
      </c>
      <c r="C18" s="22"/>
      <c r="D18" s="22"/>
      <c r="E18" s="22"/>
      <c r="F18" s="22"/>
      <c r="G18" s="22"/>
      <c r="H18" s="22"/>
      <c r="I18" s="22"/>
      <c r="J18" s="22"/>
      <c r="K18" s="98"/>
      <c r="L18" s="22"/>
      <c r="M18" s="22"/>
      <c r="N18" s="22"/>
    </row>
    <row r="19" spans="1:16">
      <c r="A19" s="122"/>
      <c r="B19" s="22"/>
      <c r="C19" s="48" t="s">
        <v>241</v>
      </c>
      <c r="D19" s="79"/>
      <c r="E19" s="47" t="s">
        <v>81</v>
      </c>
      <c r="F19" s="22"/>
      <c r="G19" s="22"/>
      <c r="H19" s="22"/>
      <c r="I19" s="22"/>
      <c r="J19" s="22"/>
      <c r="K19" s="98"/>
      <c r="L19" s="22"/>
      <c r="M19" s="22"/>
      <c r="N19" s="22"/>
    </row>
    <row r="20" spans="1:16">
      <c r="A20" s="122"/>
      <c r="B20" s="22" t="s">
        <v>246</v>
      </c>
      <c r="C20" s="22"/>
      <c r="D20" s="22"/>
      <c r="E20" s="22"/>
      <c r="F20" s="22"/>
      <c r="G20" s="22"/>
      <c r="H20" s="22"/>
      <c r="I20" s="22"/>
      <c r="J20" s="22"/>
      <c r="K20" s="98"/>
      <c r="L20" s="22"/>
      <c r="M20" s="22"/>
      <c r="N20" s="22"/>
    </row>
    <row r="21" spans="1:16">
      <c r="A21" s="122"/>
      <c r="B21" s="22"/>
      <c r="C21" s="48" t="s">
        <v>241</v>
      </c>
      <c r="D21" s="79">
        <f>MIN(D17,D19)</f>
        <v>0</v>
      </c>
      <c r="E21" s="47" t="s">
        <v>81</v>
      </c>
      <c r="F21" s="22"/>
      <c r="G21" s="22"/>
      <c r="H21" s="22"/>
      <c r="I21" s="22"/>
      <c r="J21" s="22"/>
      <c r="K21" s="98"/>
      <c r="L21" s="22"/>
      <c r="M21" s="22"/>
      <c r="N21" s="22"/>
    </row>
    <row r="22" spans="1:16">
      <c r="A22" s="122"/>
      <c r="B22" s="22" t="s">
        <v>247</v>
      </c>
      <c r="C22" s="22"/>
      <c r="D22" s="22"/>
      <c r="E22" s="22"/>
      <c r="F22" s="22"/>
      <c r="G22" s="22"/>
      <c r="H22" s="22"/>
      <c r="I22" s="22"/>
      <c r="J22" s="22"/>
      <c r="K22" s="98"/>
      <c r="L22" s="22"/>
      <c r="M22" s="22"/>
      <c r="N22" s="22"/>
    </row>
    <row r="23" spans="1:16">
      <c r="A23" s="122"/>
      <c r="B23" s="22"/>
      <c r="C23" s="48" t="s">
        <v>241</v>
      </c>
      <c r="D23" s="103" t="str">
        <f>IFERROR((D21*D11/D13),"")</f>
        <v/>
      </c>
      <c r="E23" s="47" t="s">
        <v>81</v>
      </c>
      <c r="F23" s="22"/>
      <c r="G23" s="22"/>
      <c r="H23" s="22"/>
      <c r="I23" s="22"/>
      <c r="J23" s="22"/>
      <c r="K23" s="98"/>
      <c r="L23" s="22"/>
      <c r="M23" s="22"/>
      <c r="N23" s="22"/>
    </row>
    <row r="24" spans="1:16">
      <c r="A24" s="122"/>
      <c r="B24" s="22"/>
      <c r="C24" s="22"/>
      <c r="D24" s="22"/>
      <c r="E24" s="22"/>
      <c r="F24" s="22"/>
      <c r="G24" s="22"/>
      <c r="H24" s="22"/>
      <c r="I24" s="22"/>
      <c r="J24" s="22"/>
      <c r="K24" s="98"/>
      <c r="L24" s="22"/>
      <c r="M24" s="22"/>
      <c r="N24" s="22"/>
    </row>
    <row r="25" spans="1:16">
      <c r="A25" s="122"/>
      <c r="B25" s="165" t="s">
        <v>248</v>
      </c>
      <c r="C25" s="22"/>
      <c r="D25" s="22"/>
      <c r="E25" s="22"/>
      <c r="F25" s="22"/>
      <c r="G25" s="22"/>
      <c r="H25" s="22"/>
      <c r="I25" s="22"/>
      <c r="J25" s="22"/>
      <c r="K25" s="98"/>
      <c r="L25" s="22"/>
      <c r="M25" s="22"/>
      <c r="N25" s="22"/>
    </row>
    <row r="26" spans="1:16">
      <c r="A26" s="122"/>
      <c r="B26" s="22" t="s">
        <v>249</v>
      </c>
      <c r="C26" s="22"/>
      <c r="D26" s="22"/>
      <c r="E26" s="22"/>
      <c r="F26" s="22"/>
      <c r="G26" s="132" t="s">
        <v>63</v>
      </c>
      <c r="H26" s="104"/>
      <c r="I26" s="49" t="s">
        <v>64</v>
      </c>
      <c r="J26" s="22"/>
      <c r="K26" s="98"/>
      <c r="L26" s="22"/>
      <c r="M26" s="22"/>
      <c r="N26" s="22"/>
    </row>
    <row r="27" spans="1:16">
      <c r="A27" s="122"/>
      <c r="B27" s="22" t="s">
        <v>250</v>
      </c>
      <c r="C27" s="22"/>
      <c r="D27" s="22"/>
      <c r="E27" s="22"/>
      <c r="F27" s="22"/>
      <c r="G27" s="133"/>
      <c r="H27" s="22"/>
      <c r="I27" s="22"/>
      <c r="J27" s="22"/>
      <c r="K27" s="98"/>
      <c r="L27" s="22"/>
      <c r="M27" s="22"/>
      <c r="N27" s="22"/>
      <c r="P27" s="134"/>
    </row>
    <row r="28" spans="1:16">
      <c r="A28" s="122"/>
      <c r="B28" s="22" t="s">
        <v>251</v>
      </c>
      <c r="C28" s="22"/>
      <c r="D28" s="22"/>
      <c r="E28" s="22"/>
      <c r="F28" s="136"/>
      <c r="G28" s="132" t="s">
        <v>63</v>
      </c>
      <c r="H28" s="78" t="str">
        <f>IFERROR((((H30-H29)/H29*100)/H31),"")</f>
        <v/>
      </c>
      <c r="I28" s="49" t="s">
        <v>64</v>
      </c>
      <c r="J28" s="22"/>
      <c r="K28" s="98"/>
      <c r="L28" s="22"/>
      <c r="M28" s="22"/>
      <c r="N28" s="22"/>
      <c r="P28" s="134"/>
    </row>
    <row r="29" spans="1:16">
      <c r="A29" s="122"/>
      <c r="B29" s="22" t="s">
        <v>252</v>
      </c>
      <c r="C29" s="22"/>
      <c r="D29" s="22"/>
      <c r="E29" s="22"/>
      <c r="F29" s="136"/>
      <c r="G29" s="132" t="s">
        <v>63</v>
      </c>
      <c r="H29" s="177"/>
      <c r="I29" s="22" t="s">
        <v>253</v>
      </c>
      <c r="J29" s="22"/>
      <c r="K29" s="146"/>
      <c r="L29" s="22"/>
      <c r="M29" s="22"/>
      <c r="N29" s="22"/>
      <c r="P29" s="134"/>
    </row>
    <row r="30" spans="1:16">
      <c r="A30" s="122"/>
      <c r="B30" s="22" t="s">
        <v>254</v>
      </c>
      <c r="C30" s="22"/>
      <c r="D30" s="22"/>
      <c r="E30" s="22"/>
      <c r="F30" s="136"/>
      <c r="G30" s="132" t="s">
        <v>63</v>
      </c>
      <c r="H30" s="178"/>
      <c r="I30" s="22" t="s">
        <v>255</v>
      </c>
      <c r="J30" s="22"/>
      <c r="K30" s="146"/>
      <c r="L30" s="22"/>
      <c r="M30" s="22"/>
      <c r="N30" s="22"/>
    </row>
    <row r="31" spans="1:16">
      <c r="A31" s="122"/>
      <c r="B31" s="22" t="s">
        <v>256</v>
      </c>
      <c r="C31" s="22"/>
      <c r="D31" s="22"/>
      <c r="E31" s="22"/>
      <c r="F31" s="136"/>
      <c r="G31" s="132" t="s">
        <v>63</v>
      </c>
      <c r="H31" s="179"/>
      <c r="I31" s="22" t="s">
        <v>257</v>
      </c>
      <c r="J31" s="22"/>
      <c r="K31" s="98"/>
      <c r="L31" s="22"/>
      <c r="M31" s="22"/>
      <c r="N31" s="22"/>
    </row>
    <row r="32" spans="1:16">
      <c r="A32" s="122"/>
      <c r="B32" s="22" t="s">
        <v>258</v>
      </c>
      <c r="C32" s="22"/>
      <c r="D32" s="22"/>
      <c r="E32" s="22"/>
      <c r="F32" s="22"/>
      <c r="G32" s="22"/>
      <c r="H32" s="22"/>
      <c r="I32" s="22"/>
      <c r="J32" s="22"/>
      <c r="K32" s="98"/>
      <c r="L32" s="22"/>
      <c r="M32" s="22"/>
      <c r="N32" s="22"/>
    </row>
    <row r="33" spans="1:14">
      <c r="A33" s="122"/>
      <c r="B33" s="22" t="s">
        <v>259</v>
      </c>
      <c r="C33" s="22"/>
      <c r="D33" s="22"/>
      <c r="E33" s="22"/>
      <c r="F33" s="22"/>
      <c r="G33" s="22"/>
      <c r="H33" s="134"/>
      <c r="I33" s="22"/>
      <c r="J33" s="22"/>
      <c r="K33" s="98"/>
      <c r="L33" s="22"/>
      <c r="M33" s="22"/>
      <c r="N33" s="22"/>
    </row>
    <row r="34" spans="1:14">
      <c r="A34" s="122"/>
      <c r="B34" s="22" t="s">
        <v>260</v>
      </c>
      <c r="C34" s="22"/>
      <c r="D34" s="22"/>
      <c r="E34" s="22"/>
      <c r="F34" s="22"/>
      <c r="G34" s="22"/>
      <c r="H34" s="22"/>
      <c r="I34" s="22"/>
      <c r="J34" s="22"/>
      <c r="K34" s="98"/>
      <c r="L34" s="22"/>
      <c r="M34" s="22"/>
      <c r="N34" s="22"/>
    </row>
    <row r="35" spans="1:14">
      <c r="A35" s="122"/>
      <c r="B35" s="22" t="s">
        <v>261</v>
      </c>
      <c r="C35" s="22"/>
      <c r="D35" s="22"/>
      <c r="E35" s="22"/>
      <c r="F35" s="22"/>
      <c r="G35" s="22"/>
      <c r="H35" s="22"/>
      <c r="I35" s="22"/>
      <c r="J35" s="22"/>
      <c r="K35" s="98"/>
      <c r="L35" s="22"/>
      <c r="M35" s="22"/>
      <c r="N35" s="22"/>
    </row>
    <row r="36" spans="1:14">
      <c r="A36" s="122"/>
      <c r="B36" s="22" t="s">
        <v>262</v>
      </c>
      <c r="C36" s="22"/>
      <c r="D36" s="22"/>
      <c r="E36" s="22"/>
      <c r="F36" s="22"/>
      <c r="G36" s="22"/>
      <c r="H36" s="22"/>
      <c r="I36" s="22"/>
      <c r="J36" s="22"/>
      <c r="K36" s="98"/>
      <c r="L36" s="22"/>
      <c r="M36" s="22"/>
      <c r="N36" s="22"/>
    </row>
    <row r="37" spans="1:14">
      <c r="A37" s="122"/>
      <c r="B37" s="22"/>
      <c r="C37" s="22"/>
      <c r="D37" s="22" t="s">
        <v>263</v>
      </c>
      <c r="E37" s="22"/>
      <c r="F37" s="22"/>
      <c r="G37" s="22"/>
      <c r="H37" s="22"/>
      <c r="I37" s="22"/>
      <c r="J37" s="22"/>
      <c r="K37" s="98"/>
      <c r="L37" s="22"/>
      <c r="M37" s="22"/>
      <c r="N37" s="22"/>
    </row>
    <row r="38" spans="1:14">
      <c r="A38" s="127"/>
      <c r="B38" s="129"/>
      <c r="C38" s="129"/>
      <c r="D38" s="167" t="s">
        <v>264</v>
      </c>
      <c r="E38" s="129"/>
      <c r="F38" s="129"/>
      <c r="G38" s="129"/>
      <c r="H38" s="129"/>
      <c r="I38" s="129"/>
      <c r="J38" s="129"/>
      <c r="K38" s="147"/>
      <c r="L38" s="22"/>
      <c r="M38" s="22"/>
      <c r="N38" s="22"/>
    </row>
    <row r="39" spans="1:14">
      <c r="A39" s="22"/>
      <c r="B39" s="22"/>
      <c r="C39" s="22"/>
      <c r="D39" s="22"/>
      <c r="E39" s="22"/>
      <c r="F39" s="22"/>
      <c r="G39" s="22"/>
      <c r="H39" s="22"/>
      <c r="I39" s="22"/>
      <c r="J39" s="22"/>
      <c r="K39" s="22"/>
      <c r="L39" s="22"/>
      <c r="M39" s="22"/>
      <c r="N39" s="22"/>
    </row>
    <row r="40" spans="1:14">
      <c r="A40" s="22"/>
      <c r="B40" s="22"/>
      <c r="C40" s="22"/>
      <c r="D40" s="22"/>
      <c r="E40" s="22"/>
      <c r="F40" s="22"/>
      <c r="G40" s="22"/>
      <c r="H40" s="22"/>
      <c r="I40" s="22"/>
      <c r="J40" s="22"/>
      <c r="K40" s="22"/>
      <c r="L40" s="22"/>
      <c r="M40" s="22"/>
      <c r="N40" s="22"/>
    </row>
    <row r="41" spans="1:14">
      <c r="A41" s="22"/>
      <c r="B41" s="22"/>
      <c r="C41" s="22"/>
      <c r="D41" s="22"/>
      <c r="E41" s="22"/>
      <c r="F41" s="22"/>
      <c r="G41" s="22"/>
      <c r="H41" s="22"/>
      <c r="I41" s="22"/>
      <c r="J41" s="22"/>
      <c r="K41" s="22"/>
      <c r="L41" s="22"/>
      <c r="M41" s="22"/>
      <c r="N41" s="22"/>
    </row>
    <row r="42" spans="1:14">
      <c r="A42" s="22"/>
      <c r="B42" s="22"/>
      <c r="C42" s="22"/>
      <c r="D42" s="22"/>
      <c r="E42" s="22"/>
      <c r="F42" s="22"/>
      <c r="G42" s="22"/>
      <c r="H42" s="22"/>
      <c r="I42" s="22"/>
      <c r="J42" s="22"/>
      <c r="K42" s="22"/>
      <c r="L42" s="22"/>
      <c r="M42" s="22"/>
      <c r="N42" s="22"/>
    </row>
    <row r="43" spans="1:14">
      <c r="A43" s="22"/>
      <c r="B43" s="22"/>
      <c r="C43" s="22"/>
      <c r="D43" s="22"/>
      <c r="E43" s="22"/>
      <c r="F43" s="22"/>
      <c r="G43" s="22"/>
      <c r="H43" s="22"/>
      <c r="I43" s="22"/>
      <c r="J43" s="22"/>
      <c r="K43" s="22"/>
      <c r="L43" s="22"/>
      <c r="M43" s="22"/>
      <c r="N43" s="22"/>
    </row>
  </sheetData>
  <sheetProtection algorithmName="SHA-512" hashValue="ddbtbyYn0hptCOb5MO1DOhJBWwh0HV7+ly94TYIq3pn66EpUZlQFs8gFJ9YGmP9pjWbhymvep9OnG4G8F5VI/Q==" saltValue="vdcBRioun4ItWV4uC9cjTg==" spinCount="100000" sheet="1" objects="1" scenarios="1"/>
  <mergeCells count="1">
    <mergeCell ref="E6:J6"/>
  </mergeCells>
  <phoneticPr fontId="2"/>
  <pageMargins left="0.7" right="0.7" top="0.75" bottom="0.75"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79998168889431442"/>
  </sheetPr>
  <dimension ref="A1:M45"/>
  <sheetViews>
    <sheetView zoomScaleNormal="100" workbookViewId="0">
      <selection activeCell="C11" sqref="C11"/>
    </sheetView>
  </sheetViews>
  <sheetFormatPr defaultRowHeight="18"/>
  <cols>
    <col min="1" max="1" width="3.3984375" customWidth="1"/>
    <col min="3" max="3" width="8.69921875" customWidth="1"/>
    <col min="5" max="5" width="3.3984375" customWidth="1"/>
    <col min="6" max="6" width="17.69921875" customWidth="1"/>
    <col min="7" max="7" width="3.3984375" customWidth="1"/>
    <col min="8" max="8" width="9.8984375" customWidth="1"/>
    <col min="9" max="9" width="3.3984375" customWidth="1"/>
    <col min="11" max="11" width="3.3984375" customWidth="1"/>
  </cols>
  <sheetData>
    <row r="1" spans="1:13">
      <c r="A1" s="168" t="s">
        <v>265</v>
      </c>
      <c r="B1" s="119"/>
      <c r="C1" s="119"/>
      <c r="D1" s="119"/>
      <c r="E1" s="119"/>
      <c r="F1" s="119"/>
      <c r="G1" s="119"/>
      <c r="H1" s="119"/>
      <c r="I1" s="119"/>
      <c r="J1" s="119"/>
      <c r="K1" s="121"/>
      <c r="L1" s="189"/>
      <c r="M1" s="166"/>
    </row>
    <row r="2" spans="1:13">
      <c r="A2" s="122"/>
      <c r="B2" s="169" t="s">
        <v>266</v>
      </c>
      <c r="C2" s="22"/>
      <c r="D2" s="22"/>
      <c r="E2" s="22"/>
      <c r="F2" s="22"/>
      <c r="G2" s="22"/>
      <c r="H2" s="22"/>
      <c r="I2" s="22"/>
      <c r="J2" s="22"/>
      <c r="K2" s="123"/>
      <c r="L2" s="189"/>
      <c r="M2" s="166"/>
    </row>
    <row r="3" spans="1:13">
      <c r="A3" s="122"/>
      <c r="B3" s="165" t="s">
        <v>267</v>
      </c>
      <c r="C3" s="22"/>
      <c r="D3" s="22"/>
      <c r="E3" s="48" t="s">
        <v>241</v>
      </c>
      <c r="F3" s="182" t="str">
        <f>IFERROR(F4/F5,"")</f>
        <v/>
      </c>
      <c r="G3" s="47" t="s">
        <v>81</v>
      </c>
      <c r="H3" s="166"/>
      <c r="I3" s="22"/>
      <c r="J3" s="22"/>
      <c r="K3" s="123"/>
    </row>
    <row r="4" spans="1:13">
      <c r="A4" s="122"/>
      <c r="B4" s="22" t="s">
        <v>268</v>
      </c>
      <c r="C4" s="22"/>
      <c r="D4" s="22"/>
      <c r="E4" s="48" t="s">
        <v>241</v>
      </c>
      <c r="F4" s="79"/>
      <c r="G4" s="47" t="s">
        <v>81</v>
      </c>
      <c r="H4" s="22"/>
      <c r="I4" s="22"/>
      <c r="J4" s="22"/>
      <c r="K4" s="123"/>
    </row>
    <row r="5" spans="1:13">
      <c r="A5" s="122"/>
      <c r="B5" s="22" t="s">
        <v>269</v>
      </c>
      <c r="C5" s="22"/>
      <c r="D5" s="22"/>
      <c r="E5" s="38"/>
      <c r="F5" s="80"/>
      <c r="G5" s="47" t="s">
        <v>270</v>
      </c>
      <c r="H5" s="22"/>
      <c r="I5" s="22"/>
      <c r="J5" s="22"/>
      <c r="K5" s="123"/>
    </row>
    <row r="6" spans="1:13">
      <c r="A6" s="122"/>
      <c r="B6" s="22"/>
      <c r="C6" s="22"/>
      <c r="D6" s="22"/>
      <c r="E6" s="22"/>
      <c r="F6" s="22"/>
      <c r="G6" s="22"/>
      <c r="H6" s="22"/>
      <c r="I6" s="22"/>
      <c r="J6" s="22"/>
      <c r="K6" s="123"/>
    </row>
    <row r="7" spans="1:13">
      <c r="A7" s="122"/>
      <c r="B7" s="165" t="s">
        <v>248</v>
      </c>
      <c r="C7" s="22"/>
      <c r="D7" s="22"/>
      <c r="E7" s="22"/>
      <c r="F7" s="22"/>
      <c r="G7" s="22"/>
      <c r="H7" s="22"/>
      <c r="I7" s="22"/>
      <c r="J7" s="22"/>
      <c r="K7" s="123"/>
    </row>
    <row r="8" spans="1:13">
      <c r="A8" s="122"/>
      <c r="B8" s="22" t="s">
        <v>271</v>
      </c>
      <c r="C8" s="22"/>
      <c r="D8" s="22"/>
      <c r="E8" s="22"/>
      <c r="F8" s="22"/>
      <c r="G8" s="22"/>
      <c r="H8" s="22"/>
      <c r="I8" s="22"/>
      <c r="J8" s="22"/>
      <c r="K8" s="123"/>
    </row>
    <row r="9" spans="1:13">
      <c r="A9" s="122"/>
      <c r="B9" s="22"/>
      <c r="C9" s="22" t="s">
        <v>272</v>
      </c>
      <c r="D9" s="22"/>
      <c r="E9" s="22"/>
      <c r="F9" s="136"/>
      <c r="G9" s="132" t="s">
        <v>63</v>
      </c>
      <c r="H9" s="78" t="str">
        <f>IFERROR((((H11-H10)/H10*100)/H12),"")</f>
        <v/>
      </c>
      <c r="I9" s="49" t="s">
        <v>64</v>
      </c>
      <c r="J9" s="22"/>
      <c r="K9" s="123"/>
      <c r="M9" s="166"/>
    </row>
    <row r="10" spans="1:13">
      <c r="A10" s="122"/>
      <c r="B10" s="22"/>
      <c r="C10" s="22" t="s">
        <v>273</v>
      </c>
      <c r="D10" s="22"/>
      <c r="E10" s="22"/>
      <c r="F10" s="22"/>
      <c r="G10" s="132" t="s">
        <v>63</v>
      </c>
      <c r="H10" s="177"/>
      <c r="I10" s="22" t="s">
        <v>253</v>
      </c>
      <c r="J10" s="22"/>
      <c r="K10" s="125"/>
      <c r="M10" s="166"/>
    </row>
    <row r="11" spans="1:13">
      <c r="A11" s="122"/>
      <c r="B11" s="22"/>
      <c r="C11" s="22" t="s">
        <v>300</v>
      </c>
      <c r="D11" s="22"/>
      <c r="E11" s="22"/>
      <c r="F11" s="22"/>
      <c r="G11" s="132" t="s">
        <v>63</v>
      </c>
      <c r="H11" s="178"/>
      <c r="I11" s="22" t="s">
        <v>255</v>
      </c>
      <c r="J11" s="22"/>
      <c r="K11" s="123"/>
      <c r="M11" s="166"/>
    </row>
    <row r="12" spans="1:13">
      <c r="A12" s="122"/>
      <c r="B12" s="22"/>
      <c r="C12" s="22" t="s">
        <v>274</v>
      </c>
      <c r="D12" s="22"/>
      <c r="E12" s="22"/>
      <c r="F12" s="136"/>
      <c r="G12" s="132" t="s">
        <v>63</v>
      </c>
      <c r="H12" s="179"/>
      <c r="I12" s="22" t="s">
        <v>275</v>
      </c>
      <c r="J12" s="22"/>
      <c r="K12" s="123"/>
    </row>
    <row r="13" spans="1:13">
      <c r="A13" s="122"/>
      <c r="B13" s="22"/>
      <c r="C13" s="22"/>
      <c r="D13" s="22"/>
      <c r="E13" s="22"/>
      <c r="F13" s="22"/>
      <c r="G13" s="22"/>
      <c r="H13" s="22"/>
      <c r="I13" s="22"/>
      <c r="J13" s="22"/>
      <c r="K13" s="123"/>
    </row>
    <row r="14" spans="1:13">
      <c r="A14" s="122"/>
      <c r="B14" s="22" t="s">
        <v>276</v>
      </c>
      <c r="C14" s="22"/>
      <c r="D14" s="22"/>
      <c r="E14" s="22"/>
      <c r="F14" s="22"/>
      <c r="G14" s="22"/>
      <c r="H14" s="22"/>
      <c r="I14" s="22"/>
      <c r="J14" s="22"/>
      <c r="K14" s="123"/>
    </row>
    <row r="15" spans="1:13">
      <c r="A15" s="122"/>
      <c r="B15" s="22" t="s">
        <v>277</v>
      </c>
      <c r="C15" s="22"/>
      <c r="D15" s="22"/>
      <c r="E15" s="22"/>
      <c r="F15" s="22"/>
      <c r="G15" s="22"/>
      <c r="H15" s="22"/>
      <c r="I15" s="22"/>
      <c r="J15" s="22"/>
      <c r="K15" s="123"/>
    </row>
    <row r="16" spans="1:13">
      <c r="A16" s="122"/>
      <c r="B16" s="22" t="s">
        <v>278</v>
      </c>
      <c r="C16" s="22"/>
      <c r="D16" s="22"/>
      <c r="E16" s="22"/>
      <c r="F16" s="22"/>
      <c r="G16" s="22"/>
      <c r="H16" s="22"/>
      <c r="I16" s="22"/>
      <c r="J16" s="22"/>
      <c r="K16" s="123"/>
    </row>
    <row r="17" spans="1:11">
      <c r="A17" s="122"/>
      <c r="B17" s="22"/>
      <c r="C17" s="22"/>
      <c r="D17" s="22"/>
      <c r="E17" s="22" t="s">
        <v>279</v>
      </c>
      <c r="F17" s="22"/>
      <c r="G17" s="22"/>
      <c r="H17" s="22"/>
      <c r="I17" s="22"/>
      <c r="J17" s="22"/>
      <c r="K17" s="123"/>
    </row>
    <row r="18" spans="1:11">
      <c r="A18" s="122"/>
      <c r="B18" s="22"/>
      <c r="C18" s="22"/>
      <c r="D18" s="165"/>
      <c r="E18" s="165" t="s">
        <v>280</v>
      </c>
      <c r="F18" s="165"/>
      <c r="G18" s="22"/>
      <c r="H18" s="22"/>
      <c r="I18" s="22"/>
      <c r="J18" s="22"/>
      <c r="K18" s="123"/>
    </row>
    <row r="19" spans="1:11">
      <c r="A19" s="122"/>
      <c r="B19" s="22"/>
      <c r="C19" s="22"/>
      <c r="D19" s="22"/>
      <c r="E19" s="22"/>
      <c r="F19" s="22"/>
      <c r="G19" s="22"/>
      <c r="H19" s="22"/>
      <c r="I19" s="22"/>
      <c r="J19" s="22"/>
      <c r="K19" s="123"/>
    </row>
    <row r="20" spans="1:11">
      <c r="A20" s="122"/>
      <c r="B20" s="94" t="s">
        <v>281</v>
      </c>
      <c r="C20" s="22" t="s">
        <v>282</v>
      </c>
      <c r="D20" s="22"/>
      <c r="E20" s="22"/>
      <c r="F20" s="22"/>
      <c r="G20" s="22"/>
      <c r="H20" s="22"/>
      <c r="I20" s="22"/>
      <c r="J20" s="22"/>
      <c r="K20" s="123"/>
    </row>
    <row r="21" spans="1:11">
      <c r="A21" s="122"/>
      <c r="B21" s="22"/>
      <c r="C21" s="22" t="s">
        <v>283</v>
      </c>
      <c r="D21" s="22"/>
      <c r="E21" s="22"/>
      <c r="F21" s="22"/>
      <c r="G21" s="22"/>
      <c r="H21" s="22"/>
      <c r="I21" s="22"/>
      <c r="J21" s="22"/>
      <c r="K21" s="123"/>
    </row>
    <row r="22" spans="1:11">
      <c r="A22" s="122"/>
      <c r="B22" s="22"/>
      <c r="C22" s="22" t="s">
        <v>284</v>
      </c>
      <c r="D22" s="22"/>
      <c r="E22" s="22"/>
      <c r="F22" s="22"/>
      <c r="G22" s="1"/>
      <c r="H22" s="22"/>
      <c r="I22" s="22"/>
      <c r="J22" s="22"/>
      <c r="K22" s="123"/>
    </row>
    <row r="23" spans="1:11">
      <c r="A23" s="122"/>
      <c r="B23" s="22"/>
      <c r="C23" s="22" t="s">
        <v>285</v>
      </c>
      <c r="D23" s="22"/>
      <c r="E23" s="22"/>
      <c r="F23" s="22"/>
      <c r="G23" s="22"/>
      <c r="H23" s="22"/>
      <c r="I23" s="22"/>
      <c r="J23" s="22"/>
      <c r="K23" s="123"/>
    </row>
    <row r="24" spans="1:11">
      <c r="A24" s="122"/>
      <c r="B24" s="22"/>
      <c r="C24" s="22" t="s">
        <v>286</v>
      </c>
      <c r="D24" s="22"/>
      <c r="E24" s="22"/>
      <c r="F24" s="22"/>
      <c r="G24" s="22"/>
      <c r="H24" s="22"/>
      <c r="I24" s="22"/>
      <c r="J24" s="1"/>
      <c r="K24" s="123"/>
    </row>
    <row r="25" spans="1:11">
      <c r="A25" s="122"/>
      <c r="B25" s="22"/>
      <c r="C25" s="22" t="s">
        <v>287</v>
      </c>
      <c r="D25" s="22"/>
      <c r="E25" s="22"/>
      <c r="F25" s="22"/>
      <c r="G25" s="22"/>
      <c r="H25" s="22"/>
      <c r="I25" s="22"/>
      <c r="J25" s="1"/>
      <c r="K25" s="123"/>
    </row>
    <row r="26" spans="1:11">
      <c r="A26" s="122"/>
      <c r="B26" s="22"/>
      <c r="C26" s="22" t="s">
        <v>288</v>
      </c>
      <c r="D26" s="22"/>
      <c r="E26" s="22"/>
      <c r="F26" s="22"/>
      <c r="G26" s="22"/>
      <c r="H26" s="22"/>
      <c r="I26" s="22"/>
      <c r="J26" s="1"/>
      <c r="K26" s="123"/>
    </row>
    <row r="27" spans="1:11">
      <c r="A27" s="122"/>
      <c r="B27" s="22"/>
      <c r="C27" s="22" t="s">
        <v>289</v>
      </c>
      <c r="D27" s="22"/>
      <c r="E27" s="22"/>
      <c r="F27" s="22"/>
      <c r="G27" s="22"/>
      <c r="H27" s="22"/>
      <c r="I27" s="22"/>
      <c r="J27" s="1"/>
      <c r="K27" s="123"/>
    </row>
    <row r="28" spans="1:11">
      <c r="A28" s="122"/>
      <c r="B28" s="22"/>
      <c r="C28" s="22"/>
      <c r="D28" s="22"/>
      <c r="E28" s="22"/>
      <c r="F28" s="22"/>
      <c r="G28" s="22"/>
      <c r="H28" s="22"/>
      <c r="I28" s="22"/>
      <c r="J28" s="22"/>
      <c r="K28" s="123"/>
    </row>
    <row r="29" spans="1:11">
      <c r="A29" s="122"/>
      <c r="B29" s="22" t="s">
        <v>290</v>
      </c>
      <c r="C29" s="22"/>
      <c r="D29" s="22"/>
      <c r="E29" s="22"/>
      <c r="F29" s="22"/>
      <c r="G29" s="22"/>
      <c r="H29" s="22"/>
      <c r="I29" s="22"/>
      <c r="J29" s="22"/>
      <c r="K29" s="123"/>
    </row>
    <row r="30" spans="1:11">
      <c r="A30" s="122"/>
      <c r="B30" s="22" t="s">
        <v>291</v>
      </c>
      <c r="C30" s="22"/>
      <c r="D30" s="22"/>
      <c r="E30" s="22"/>
      <c r="F30" s="22"/>
      <c r="G30" s="22"/>
      <c r="H30" s="22"/>
      <c r="I30" s="22"/>
      <c r="J30" s="22"/>
      <c r="K30" s="123"/>
    </row>
    <row r="31" spans="1:11">
      <c r="A31" s="127"/>
      <c r="B31" s="129"/>
      <c r="C31" s="129"/>
      <c r="D31" s="129"/>
      <c r="E31" s="129"/>
      <c r="F31" s="129"/>
      <c r="G31" s="129"/>
      <c r="H31" s="129"/>
      <c r="I31" s="129"/>
      <c r="J31" s="129"/>
      <c r="K31" s="131"/>
    </row>
    <row r="32" spans="1:11">
      <c r="A32" s="22"/>
      <c r="B32" s="22"/>
      <c r="C32" s="22"/>
      <c r="D32" s="22"/>
      <c r="E32" s="22"/>
      <c r="F32" s="22"/>
      <c r="G32" s="22"/>
      <c r="H32" s="22"/>
      <c r="I32" s="22"/>
      <c r="J32" s="22"/>
    </row>
    <row r="33" spans="1:10">
      <c r="A33" s="22"/>
      <c r="B33" s="22"/>
      <c r="C33" s="22"/>
      <c r="D33" s="22"/>
      <c r="E33" s="22"/>
      <c r="F33" s="22"/>
      <c r="G33" s="22"/>
      <c r="H33" s="39"/>
      <c r="I33" s="22"/>
      <c r="J33" s="22"/>
    </row>
    <row r="34" spans="1:10">
      <c r="A34" s="22"/>
      <c r="B34" s="22"/>
      <c r="C34" s="22"/>
      <c r="D34" s="22"/>
      <c r="E34" s="22"/>
      <c r="F34" s="22"/>
      <c r="G34" s="22"/>
      <c r="H34" s="22"/>
      <c r="I34" s="22"/>
      <c r="J34" s="22"/>
    </row>
    <row r="35" spans="1:10">
      <c r="A35" s="22"/>
      <c r="B35" s="22"/>
      <c r="C35" s="22"/>
      <c r="D35" s="22"/>
      <c r="E35" s="22"/>
      <c r="F35" s="22"/>
      <c r="G35" s="22"/>
      <c r="H35" s="22"/>
      <c r="I35" s="22"/>
      <c r="J35" s="22"/>
    </row>
    <row r="36" spans="1:10">
      <c r="A36" s="22"/>
      <c r="B36" s="22"/>
      <c r="C36" s="22"/>
      <c r="D36" s="22"/>
      <c r="E36" s="22"/>
      <c r="F36" s="22"/>
      <c r="G36" s="22"/>
      <c r="H36" s="22"/>
      <c r="I36" s="22"/>
      <c r="J36" s="22"/>
    </row>
    <row r="37" spans="1:10">
      <c r="A37" s="22"/>
      <c r="B37" s="22"/>
      <c r="C37" s="22"/>
      <c r="D37" s="22"/>
      <c r="E37" s="22"/>
      <c r="F37" s="22"/>
      <c r="G37" s="22"/>
      <c r="H37" s="22"/>
      <c r="I37" s="22"/>
      <c r="J37" s="22"/>
    </row>
    <row r="38" spans="1:10">
      <c r="A38" s="22"/>
      <c r="B38" s="22"/>
      <c r="C38" s="22"/>
      <c r="D38" s="22"/>
      <c r="E38" s="22"/>
      <c r="F38" s="22"/>
      <c r="G38" s="22"/>
      <c r="H38" s="22"/>
      <c r="I38" s="22"/>
      <c r="J38" s="22"/>
    </row>
    <row r="39" spans="1:10">
      <c r="A39" s="22"/>
      <c r="B39" s="22"/>
      <c r="C39" s="22"/>
      <c r="D39" s="22"/>
      <c r="E39" s="22"/>
      <c r="F39" s="22"/>
      <c r="G39" s="22"/>
      <c r="H39" s="22"/>
      <c r="I39" s="22"/>
      <c r="J39" s="22"/>
    </row>
    <row r="40" spans="1:10">
      <c r="A40" s="22"/>
      <c r="B40" s="22"/>
      <c r="C40" s="22"/>
      <c r="D40" s="22"/>
      <c r="E40" s="22"/>
      <c r="F40" s="22"/>
      <c r="G40" s="22"/>
      <c r="H40" s="22"/>
      <c r="I40" s="22"/>
      <c r="J40" s="22"/>
    </row>
    <row r="41" spans="1:10">
      <c r="A41" s="22"/>
      <c r="B41" s="22"/>
      <c r="C41" s="22"/>
      <c r="D41" s="22"/>
      <c r="E41" s="22"/>
      <c r="F41" s="22"/>
      <c r="G41" s="22"/>
      <c r="H41" s="22"/>
      <c r="I41" s="22"/>
      <c r="J41" s="22"/>
    </row>
    <row r="42" spans="1:10">
      <c r="A42" s="22"/>
      <c r="B42" s="22"/>
      <c r="C42" s="22"/>
      <c r="D42" s="22"/>
      <c r="E42" s="22"/>
      <c r="F42" s="22"/>
      <c r="G42" s="22"/>
      <c r="H42" s="22"/>
      <c r="I42" s="22"/>
      <c r="J42" s="22"/>
    </row>
    <row r="43" spans="1:10">
      <c r="A43" s="22"/>
      <c r="B43" s="22"/>
      <c r="C43" s="22"/>
      <c r="D43" s="22"/>
      <c r="E43" s="22"/>
      <c r="F43" s="22"/>
      <c r="G43" s="22"/>
      <c r="H43" s="22"/>
      <c r="I43" s="22"/>
      <c r="J43" s="22"/>
    </row>
    <row r="44" spans="1:10">
      <c r="A44" s="22"/>
      <c r="B44" s="22"/>
      <c r="C44" s="22"/>
      <c r="D44" s="22"/>
      <c r="E44" s="22"/>
      <c r="F44" s="22"/>
      <c r="G44" s="22"/>
      <c r="H44" s="22"/>
      <c r="I44" s="22"/>
      <c r="J44" s="22"/>
    </row>
    <row r="45" spans="1:10">
      <c r="A45" s="22"/>
      <c r="B45" s="22"/>
      <c r="C45" s="22"/>
      <c r="D45" s="22"/>
      <c r="E45" s="22"/>
      <c r="F45" s="22"/>
      <c r="G45" s="22"/>
      <c r="H45" s="22"/>
      <c r="I45" s="22"/>
      <c r="J45" s="22"/>
    </row>
  </sheetData>
  <sheetProtection algorithmName="SHA-512" hashValue="UYA8dKNKx/37CBGcQaMNLi2GaC2EVpVtpV0UNeEfZAuQLsAuXekD3W6jn+B80lApejoD9aYszpvC2HdMLHBW6w==" saltValue="xFOZxb0gg3RXodXbejbWkg==" spinCount="100000" sheet="1" objects="1" scenarios="1"/>
  <phoneticPr fontId="2"/>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5</vt:i4>
      </vt:variant>
    </vt:vector>
  </HeadingPairs>
  <TitlesOfParts>
    <vt:vector size="13" baseType="lpstr">
      <vt:lpstr>ページ1（かがみ）</vt:lpstr>
      <vt:lpstr>ページ2</vt:lpstr>
      <vt:lpstr>ぺージ3</vt:lpstr>
      <vt:lpstr>ページ4</vt:lpstr>
      <vt:lpstr>ページ5</vt:lpstr>
      <vt:lpstr>ページ6</vt:lpstr>
      <vt:lpstr>ページ7</vt:lpstr>
      <vt:lpstr>ページ8</vt:lpstr>
      <vt:lpstr>'ページ1（かがみ）'!Print_Area</vt:lpstr>
      <vt:lpstr>ページ2!Print_Area</vt:lpstr>
      <vt:lpstr>ぺージ3!Print_Area</vt:lpstr>
      <vt:lpstr>ページ4!Print_Area</vt:lpstr>
      <vt:lpstr>ページ6!Print_Area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Morita Erika</dc:creator>
  <cp:keywords/>
  <dc:description/>
  <cp:lastModifiedBy>山川 まりあ</cp:lastModifiedBy>
  <cp:revision/>
  <cp:lastPrinted>2022-04-15T02:03:11Z</cp:lastPrinted>
  <dcterms:created xsi:type="dcterms:W3CDTF">2021-12-09T05:11:28Z</dcterms:created>
  <dcterms:modified xsi:type="dcterms:W3CDTF">2023-06-05T01:34:47Z</dcterms:modified>
  <cp:category/>
  <cp:contentStatus/>
</cp:coreProperties>
</file>