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giosv1\share\01  機構共有ホルダー （平成29年度から使用）\HP更新データ\ZEH\左ページ\"/>
    </mc:Choice>
  </mc:AlternateContent>
  <xr:revisionPtr revIDLastSave="0" documentId="8_{203FE33E-48FE-4B2B-BD5A-CA917ABB523F}" xr6:coauthVersionLast="47" xr6:coauthVersionMax="47" xr10:uidLastSave="{00000000-0000-0000-0000-000000000000}"/>
  <bookViews>
    <workbookView xWindow="-110" yWindow="-110" windowWidth="19420" windowHeight="10420" xr2:uid="{37F0AE75-3754-46FA-9E9A-EA0312F6F292}"/>
  </bookViews>
  <sheets>
    <sheet name="事前申請書 兼 事前申請一覧表" sheetId="3" r:id="rId1"/>
    <sheet name="事前申請書 兼 事前申請一覧表 (記入例)" sheetId="4" r:id="rId2"/>
    <sheet name="事前申請一覧表１" sheetId="2" state="hidden" r:id="rId3"/>
    <sheet name="案1" sheetId="1" state="hidden" r:id="rId4"/>
  </sheets>
  <definedNames>
    <definedName name="_xlnm._FilterDatabase" localSheetId="3" hidden="1">案1!$A$10:$U$10</definedName>
    <definedName name="_xlnm._FilterDatabase" localSheetId="2" hidden="1">事前申請一覧表１!$A$10:$R$10</definedName>
    <definedName name="_xlnm.Print_Area" localSheetId="3">案1!$A$1:$U$26</definedName>
    <definedName name="_xlnm.Print_Area" localSheetId="2">事前申請一覧表１!$A$1:$R$26</definedName>
    <definedName name="_xlnm.Print_Area" localSheetId="0">'事前申請書 兼 事前申請一覧表'!$A$1:$AR$90</definedName>
    <definedName name="_xlnm.Print_Area" localSheetId="1">'事前申請書 兼 事前申請一覧表 (記入例)'!$A$1:$AR$90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4" l="1"/>
  <c r="AT39" i="4" s="1"/>
  <c r="U39" i="4"/>
  <c r="Z39" i="4" s="1"/>
  <c r="P39" i="4"/>
  <c r="K39" i="4"/>
  <c r="B39" i="4"/>
  <c r="AC38" i="4"/>
  <c r="AT38" i="4" s="1"/>
  <c r="U38" i="4"/>
  <c r="Z38" i="4" s="1"/>
  <c r="AJ38" i="4" s="1"/>
  <c r="P38" i="4"/>
  <c r="K38" i="4"/>
  <c r="B38" i="4"/>
  <c r="AC37" i="4"/>
  <c r="AT37" i="4" s="1"/>
  <c r="U37" i="4"/>
  <c r="Z37" i="4" s="1"/>
  <c r="P37" i="4"/>
  <c r="K37" i="4"/>
  <c r="B37" i="4"/>
  <c r="AC36" i="4"/>
  <c r="AT36" i="4" s="1"/>
  <c r="U36" i="4"/>
  <c r="Z36" i="4" s="1"/>
  <c r="AJ36" i="4" s="1"/>
  <c r="P36" i="4"/>
  <c r="K36" i="4"/>
  <c r="B36" i="4"/>
  <c r="AC35" i="4"/>
  <c r="AT35" i="4" s="1"/>
  <c r="U35" i="4"/>
  <c r="Z35" i="4" s="1"/>
  <c r="AJ35" i="4" s="1"/>
  <c r="P35" i="4"/>
  <c r="K35" i="4"/>
  <c r="B35" i="4"/>
  <c r="AC34" i="4"/>
  <c r="U34" i="4"/>
  <c r="Z34" i="4" s="1"/>
  <c r="P34" i="4"/>
  <c r="K34" i="4"/>
  <c r="B34" i="4"/>
  <c r="AC33" i="4"/>
  <c r="U33" i="4"/>
  <c r="Z33" i="4" s="1"/>
  <c r="P33" i="4"/>
  <c r="K33" i="4"/>
  <c r="B33" i="4"/>
  <c r="AC32" i="4"/>
  <c r="U32" i="4"/>
  <c r="Z32" i="4" s="1"/>
  <c r="P32" i="4"/>
  <c r="K32" i="4"/>
  <c r="AT32" i="4" s="1"/>
  <c r="AJ32" i="4" s="1"/>
  <c r="B32" i="4"/>
  <c r="AC31" i="4"/>
  <c r="U31" i="4"/>
  <c r="Z31" i="4" s="1"/>
  <c r="P31" i="4"/>
  <c r="K31" i="4"/>
  <c r="B31" i="4"/>
  <c r="AC30" i="4"/>
  <c r="U30" i="4"/>
  <c r="P30" i="4"/>
  <c r="K30" i="4"/>
  <c r="B30" i="4"/>
  <c r="AC31" i="3"/>
  <c r="AC32" i="3"/>
  <c r="AC33" i="3"/>
  <c r="AC34" i="3"/>
  <c r="AC35" i="3"/>
  <c r="AC36" i="3"/>
  <c r="AC37" i="3"/>
  <c r="AC38" i="3"/>
  <c r="AC39" i="3"/>
  <c r="AC30" i="3"/>
  <c r="B31" i="3"/>
  <c r="B32" i="3"/>
  <c r="B33" i="3"/>
  <c r="B34" i="3"/>
  <c r="B35" i="3"/>
  <c r="B36" i="3"/>
  <c r="B37" i="3"/>
  <c r="B38" i="3"/>
  <c r="B39" i="3"/>
  <c r="B30" i="3"/>
  <c r="K31" i="3"/>
  <c r="K32" i="3"/>
  <c r="K33" i="3"/>
  <c r="K34" i="3"/>
  <c r="K35" i="3"/>
  <c r="K36" i="3"/>
  <c r="K37" i="3"/>
  <c r="K38" i="3"/>
  <c r="K39" i="3"/>
  <c r="K30" i="3"/>
  <c r="P31" i="3"/>
  <c r="P32" i="3"/>
  <c r="P33" i="3"/>
  <c r="P34" i="3"/>
  <c r="P35" i="3"/>
  <c r="P36" i="3"/>
  <c r="P37" i="3"/>
  <c r="P38" i="3"/>
  <c r="P39" i="3"/>
  <c r="P30" i="3"/>
  <c r="U31" i="3"/>
  <c r="U32" i="3"/>
  <c r="Z32" i="3" s="1"/>
  <c r="U33" i="3"/>
  <c r="Z33" i="3" s="1"/>
  <c r="U34" i="3"/>
  <c r="Z34" i="3" s="1"/>
  <c r="U35" i="3"/>
  <c r="Z35" i="3" s="1"/>
  <c r="U36" i="3"/>
  <c r="Z36" i="3" s="1"/>
  <c r="U37" i="3"/>
  <c r="Z37" i="3" s="1"/>
  <c r="U38" i="3"/>
  <c r="Z38" i="3" s="1"/>
  <c r="U39" i="3"/>
  <c r="Z39" i="3" s="1"/>
  <c r="U30" i="3"/>
  <c r="AJ39" i="4" l="1"/>
  <c r="AJ37" i="4"/>
  <c r="AT34" i="4"/>
  <c r="AJ34" i="4" s="1"/>
  <c r="AT30" i="4"/>
  <c r="AT33" i="4"/>
  <c r="AJ33" i="4" s="1"/>
  <c r="AT31" i="4"/>
  <c r="AJ31" i="4" s="1"/>
  <c r="Z30" i="4"/>
  <c r="AJ30" i="4" s="1"/>
  <c r="AT38" i="3"/>
  <c r="AJ38" i="3" s="1"/>
  <c r="AT37" i="3"/>
  <c r="AJ37" i="3" s="1"/>
  <c r="AT34" i="3"/>
  <c r="AJ34" i="3" s="1"/>
  <c r="AT33" i="3"/>
  <c r="AJ33" i="3" s="1"/>
  <c r="AT35" i="3"/>
  <c r="AJ35" i="3" s="1"/>
  <c r="AT32" i="3"/>
  <c r="AJ32" i="3" s="1"/>
  <c r="AT31" i="3"/>
  <c r="AT39" i="3"/>
  <c r="AJ39" i="3" s="1"/>
  <c r="AT36" i="3"/>
  <c r="AJ36" i="3" s="1"/>
  <c r="AT30" i="3"/>
  <c r="Z31" i="3"/>
  <c r="Z30" i="3"/>
  <c r="AJ40" i="4" l="1"/>
  <c r="AJ31" i="3"/>
  <c r="AJ30" i="3"/>
  <c r="AJ40" i="3" l="1"/>
  <c r="M20" i="2"/>
  <c r="J20" i="2"/>
  <c r="L20" i="2" s="1"/>
  <c r="H20" i="2"/>
  <c r="F20" i="2"/>
  <c r="A20" i="2"/>
  <c r="M19" i="2"/>
  <c r="J19" i="2"/>
  <c r="L19" i="2" s="1"/>
  <c r="H19" i="2"/>
  <c r="F19" i="2"/>
  <c r="A19" i="2"/>
  <c r="M18" i="2"/>
  <c r="J18" i="2"/>
  <c r="L18" i="2" s="1"/>
  <c r="H18" i="2"/>
  <c r="F18" i="2"/>
  <c r="P18" i="2" s="1"/>
  <c r="A18" i="2"/>
  <c r="M17" i="2"/>
  <c r="J17" i="2"/>
  <c r="L17" i="2" s="1"/>
  <c r="H17" i="2"/>
  <c r="F17" i="2"/>
  <c r="A17" i="2"/>
  <c r="M16" i="2"/>
  <c r="J16" i="2"/>
  <c r="L16" i="2" s="1"/>
  <c r="H16" i="2"/>
  <c r="F16" i="2"/>
  <c r="P16" i="2" s="1"/>
  <c r="A16" i="2"/>
  <c r="M15" i="2"/>
  <c r="J15" i="2"/>
  <c r="L15" i="2" s="1"/>
  <c r="H15" i="2"/>
  <c r="F15" i="2"/>
  <c r="A15" i="2"/>
  <c r="M14" i="2"/>
  <c r="J14" i="2"/>
  <c r="L14" i="2" s="1"/>
  <c r="H14" i="2"/>
  <c r="F14" i="2"/>
  <c r="A14" i="2"/>
  <c r="M13" i="2"/>
  <c r="J13" i="2"/>
  <c r="L13" i="2" s="1"/>
  <c r="H13" i="2"/>
  <c r="F13" i="2"/>
  <c r="A13" i="2"/>
  <c r="M12" i="2"/>
  <c r="J12" i="2"/>
  <c r="L12" i="2" s="1"/>
  <c r="H12" i="2"/>
  <c r="F12" i="2"/>
  <c r="A12" i="2"/>
  <c r="M11" i="2"/>
  <c r="J11" i="2"/>
  <c r="L11" i="2" s="1"/>
  <c r="H11" i="2"/>
  <c r="F11" i="2"/>
  <c r="A11" i="2"/>
  <c r="A12" i="1"/>
  <c r="A13" i="1"/>
  <c r="A14" i="1"/>
  <c r="A15" i="1"/>
  <c r="A16" i="1"/>
  <c r="A17" i="1"/>
  <c r="A18" i="1"/>
  <c r="A19" i="1"/>
  <c r="A20" i="1"/>
  <c r="A11" i="1"/>
  <c r="P12" i="1"/>
  <c r="P13" i="1"/>
  <c r="P14" i="1"/>
  <c r="P15" i="1"/>
  <c r="P16" i="1"/>
  <c r="P17" i="1"/>
  <c r="P18" i="1"/>
  <c r="P19" i="1"/>
  <c r="P20" i="1"/>
  <c r="P11" i="1"/>
  <c r="M12" i="1"/>
  <c r="M13" i="1"/>
  <c r="M14" i="1"/>
  <c r="M15" i="1"/>
  <c r="M16" i="1"/>
  <c r="M17" i="1"/>
  <c r="M18" i="1"/>
  <c r="M19" i="1"/>
  <c r="M20" i="1"/>
  <c r="M11" i="1"/>
  <c r="K12" i="1"/>
  <c r="K13" i="1"/>
  <c r="K14" i="1"/>
  <c r="K15" i="1"/>
  <c r="K16" i="1"/>
  <c r="K17" i="1"/>
  <c r="K18" i="1"/>
  <c r="K19" i="1"/>
  <c r="K20" i="1"/>
  <c r="K11" i="1"/>
  <c r="I11" i="1"/>
  <c r="I12" i="1"/>
  <c r="I13" i="1"/>
  <c r="I14" i="1"/>
  <c r="I15" i="1"/>
  <c r="I16" i="1"/>
  <c r="S16" i="1" s="1"/>
  <c r="I17" i="1"/>
  <c r="I18" i="1"/>
  <c r="S18" i="1" s="1"/>
  <c r="I19" i="1"/>
  <c r="S19" i="1" s="1"/>
  <c r="I20" i="1"/>
  <c r="P17" i="2" l="1"/>
  <c r="P13" i="2"/>
  <c r="P14" i="2"/>
  <c r="P11" i="2"/>
  <c r="Q11" i="2" s="1"/>
  <c r="Q12" i="2"/>
  <c r="P12" i="2"/>
  <c r="P15" i="2"/>
  <c r="Q15" i="2" s="1"/>
  <c r="P20" i="2"/>
  <c r="Q20" i="2" s="1"/>
  <c r="P19" i="2"/>
  <c r="Q19" i="2" s="1"/>
  <c r="Q18" i="2"/>
  <c r="Q14" i="2"/>
  <c r="Q13" i="2"/>
  <c r="Q17" i="2"/>
  <c r="Q16" i="2"/>
  <c r="S20" i="1"/>
  <c r="S15" i="1"/>
  <c r="S12" i="1"/>
  <c r="S17" i="1"/>
  <c r="S14" i="1"/>
  <c r="S13" i="1"/>
  <c r="S11" i="1"/>
  <c r="O12" i="1"/>
  <c r="T12" i="1" s="1"/>
  <c r="O13" i="1"/>
  <c r="O14" i="1"/>
  <c r="O15" i="1"/>
  <c r="T15" i="1" s="1"/>
  <c r="O16" i="1"/>
  <c r="T16" i="1" s="1"/>
  <c r="O17" i="1"/>
  <c r="O18" i="1"/>
  <c r="T18" i="1" s="1"/>
  <c r="O19" i="1"/>
  <c r="T19" i="1" s="1"/>
  <c r="O20" i="1"/>
  <c r="T20" i="1" s="1"/>
  <c r="O11" i="1"/>
  <c r="D20" i="1"/>
  <c r="D19" i="1"/>
  <c r="D18" i="1"/>
  <c r="D17" i="1"/>
  <c r="D16" i="1"/>
  <c r="D15" i="1"/>
  <c r="D14" i="1"/>
  <c r="D13" i="1"/>
  <c r="D12" i="1"/>
  <c r="Q21" i="2" l="1"/>
  <c r="T17" i="1"/>
  <c r="T14" i="1"/>
  <c r="T13" i="1"/>
  <c r="T11" i="1"/>
</calcChain>
</file>

<file path=xl/sharedStrings.xml><?xml version="1.0" encoding="utf-8"?>
<sst xmlns="http://schemas.openxmlformats.org/spreadsheetml/2006/main" count="352" uniqueCount="83">
  <si>
    <t>NO</t>
    <phoneticPr fontId="2"/>
  </si>
  <si>
    <t>申請者名2</t>
    <rPh sb="0" eb="4">
      <t>シンセイシャメイ</t>
    </rPh>
    <phoneticPr fontId="2"/>
  </si>
  <si>
    <t>手続代行者名</t>
    <rPh sb="0" eb="6">
      <t>テツヅキダイコウシャメイ</t>
    </rPh>
    <phoneticPr fontId="2"/>
  </si>
  <si>
    <t>申請者名１</t>
    <rPh sb="0" eb="4">
      <t>シンセイシャメイ</t>
    </rPh>
    <phoneticPr fontId="2"/>
  </si>
  <si>
    <t>□</t>
  </si>
  <si>
    <t>■</t>
  </si>
  <si>
    <t>ZEH+の選択要件：2つ以上選択</t>
    <rPh sb="5" eb="7">
      <t>センタク</t>
    </rPh>
    <rPh sb="7" eb="9">
      <t>ヨウケン</t>
    </rPh>
    <rPh sb="12" eb="14">
      <t>イジョウ</t>
    </rPh>
    <rPh sb="14" eb="16">
      <t>センタク</t>
    </rPh>
    <phoneticPr fontId="2"/>
  </si>
  <si>
    <t>次世代ZEH+の選択要件：1つ以上</t>
    <rPh sb="0" eb="3">
      <t>ジセダイ</t>
    </rPh>
    <rPh sb="8" eb="10">
      <t>センタク</t>
    </rPh>
    <rPh sb="10" eb="12">
      <t>ヨウケン</t>
    </rPh>
    <rPh sb="15" eb="17">
      <t>イジョウ</t>
    </rPh>
    <phoneticPr fontId="2"/>
  </si>
  <si>
    <t>蓄電システム</t>
    <rPh sb="0" eb="2">
      <t>チクデン</t>
    </rPh>
    <phoneticPr fontId="2"/>
  </si>
  <si>
    <t>V2H充電設備(充放電設備)</t>
    <rPh sb="3" eb="5">
      <t>ジュウデン</t>
    </rPh>
    <rPh sb="5" eb="7">
      <t>セツビ</t>
    </rPh>
    <rPh sb="8" eb="11">
      <t>ジュウホウデン</t>
    </rPh>
    <rPh sb="11" eb="13">
      <t>セツビ</t>
    </rPh>
    <phoneticPr fontId="2"/>
  </si>
  <si>
    <t>燃料電池</t>
    <rPh sb="0" eb="2">
      <t>ネンリョウ</t>
    </rPh>
    <rPh sb="2" eb="4">
      <t>デンチ</t>
    </rPh>
    <phoneticPr fontId="2"/>
  </si>
  <si>
    <t>申請予定補助金額</t>
    <rPh sb="0" eb="2">
      <t>シンセイ</t>
    </rPh>
    <rPh sb="2" eb="4">
      <t>ヨテイ</t>
    </rPh>
    <rPh sb="4" eb="7">
      <t>ホジョキン</t>
    </rPh>
    <rPh sb="7" eb="8">
      <t>ガク</t>
    </rPh>
    <phoneticPr fontId="2"/>
  </si>
  <si>
    <t>太陽光発電
システム
(10Kw以上)</t>
    <rPh sb="0" eb="3">
      <t>タイヨウコウ</t>
    </rPh>
    <rPh sb="3" eb="5">
      <t>ハツデン</t>
    </rPh>
    <rPh sb="16" eb="18">
      <t>イジョウ</t>
    </rPh>
    <phoneticPr fontId="2"/>
  </si>
  <si>
    <t>太陽熱利用
温水システム</t>
    <rPh sb="0" eb="3">
      <t>タイヨウネツ</t>
    </rPh>
    <rPh sb="3" eb="5">
      <t>リヨウ</t>
    </rPh>
    <rPh sb="6" eb="8">
      <t>オンスイ</t>
    </rPh>
    <phoneticPr fontId="2"/>
  </si>
  <si>
    <t>外皮性能の
更なる強化</t>
    <rPh sb="0" eb="4">
      <t>ガイヒセイノウ</t>
    </rPh>
    <rPh sb="6" eb="7">
      <t>サラ</t>
    </rPh>
    <rPh sb="9" eb="11">
      <t>キョウカ</t>
    </rPh>
    <phoneticPr fontId="2"/>
  </si>
  <si>
    <t>高エネルギー
マネジメント
(HEMS)</t>
    <rPh sb="0" eb="1">
      <t>コウ</t>
    </rPh>
    <phoneticPr fontId="2"/>
  </si>
  <si>
    <t>電気自動車を
活用した
充放電設備</t>
    <rPh sb="0" eb="2">
      <t>デンキ</t>
    </rPh>
    <rPh sb="2" eb="5">
      <t>ジドウシャ</t>
    </rPh>
    <rPh sb="7" eb="9">
      <t>カツヨウ</t>
    </rPh>
    <rPh sb="12" eb="15">
      <t>ジュウホウデンセツビ</t>
    </rPh>
    <phoneticPr fontId="2"/>
  </si>
  <si>
    <t>上限20万円</t>
    <rPh sb="0" eb="2">
      <t>ジョウゲン</t>
    </rPh>
    <rPh sb="4" eb="5">
      <t>マン</t>
    </rPh>
    <rPh sb="5" eb="6">
      <t>エン</t>
    </rPh>
    <phoneticPr fontId="2"/>
  </si>
  <si>
    <t>上限75万円</t>
    <rPh sb="0" eb="2">
      <t>ジョウゲン</t>
    </rPh>
    <rPh sb="4" eb="6">
      <t>マンエン</t>
    </rPh>
    <phoneticPr fontId="2"/>
  </si>
  <si>
    <t>定額2万円/台</t>
    <rPh sb="0" eb="2">
      <t>テイガク</t>
    </rPh>
    <rPh sb="3" eb="5">
      <t>マンエン</t>
    </rPh>
    <rPh sb="6" eb="7">
      <t>ダイ</t>
    </rPh>
    <phoneticPr fontId="2"/>
  </si>
  <si>
    <t>液体式：17万円
空気式：60万円</t>
    <rPh sb="0" eb="2">
      <t>エキタイ</t>
    </rPh>
    <rPh sb="2" eb="3">
      <t>シキ</t>
    </rPh>
    <rPh sb="6" eb="8">
      <t>マンエン</t>
    </rPh>
    <rPh sb="9" eb="12">
      <t>クウキシキ</t>
    </rPh>
    <rPh sb="15" eb="17">
      <t>マンエン</t>
    </rPh>
    <phoneticPr fontId="2"/>
  </si>
  <si>
    <t>H</t>
  </si>
  <si>
    <t>事業
区分</t>
    <rPh sb="0" eb="2">
      <t>ジギョウ</t>
    </rPh>
    <rPh sb="3" eb="5">
      <t>クブン</t>
    </rPh>
    <phoneticPr fontId="2"/>
  </si>
  <si>
    <t>：非入力項目</t>
    <rPh sb="1" eb="4">
      <t>ヒニュウリョク</t>
    </rPh>
    <rPh sb="4" eb="6">
      <t>コウモク</t>
    </rPh>
    <phoneticPr fontId="2"/>
  </si>
  <si>
    <t>：入力項目</t>
    <rPh sb="1" eb="3">
      <t>ニュウリョク</t>
    </rPh>
    <rPh sb="3" eb="5">
      <t>コウモク</t>
    </rPh>
    <phoneticPr fontId="2"/>
  </si>
  <si>
    <t>申請金額
(リスト選択)</t>
    <rPh sb="0" eb="2">
      <t>シンセイ</t>
    </rPh>
    <rPh sb="2" eb="4">
      <t>キンガク</t>
    </rPh>
    <rPh sb="9" eb="11">
      <t>センタク</t>
    </rPh>
    <phoneticPr fontId="2"/>
  </si>
  <si>
    <t>申請金額
(自動計算)</t>
    <rPh sb="0" eb="2">
      <t>シンセイ</t>
    </rPh>
    <rPh sb="2" eb="4">
      <t>キンガク</t>
    </rPh>
    <rPh sb="6" eb="8">
      <t>ジドウ</t>
    </rPh>
    <rPh sb="8" eb="10">
      <t>ケイサン</t>
    </rPh>
    <phoneticPr fontId="2"/>
  </si>
  <si>
    <t>申請金額
(手入力)</t>
    <rPh sb="0" eb="2">
      <t>シンセイ</t>
    </rPh>
    <rPh sb="2" eb="4">
      <t>キンガク</t>
    </rPh>
    <rPh sb="6" eb="9">
      <t>テニュウリョク</t>
    </rPh>
    <phoneticPr fontId="2"/>
  </si>
  <si>
    <t>台数
(手入力)</t>
    <rPh sb="0" eb="2">
      <t>ダイスウ</t>
    </rPh>
    <rPh sb="4" eb="7">
      <t>テニュウリョク</t>
    </rPh>
    <phoneticPr fontId="2"/>
  </si>
  <si>
    <t xml:space="preserve">
(手入力)</t>
    <rPh sb="2" eb="5">
      <t>テニュウリョク</t>
    </rPh>
    <phoneticPr fontId="2"/>
  </si>
  <si>
    <t>GIO入力欄</t>
    <rPh sb="3" eb="5">
      <t>ニュウリョク</t>
    </rPh>
    <rPh sb="5" eb="6">
      <t>ラン</t>
    </rPh>
    <phoneticPr fontId="2"/>
  </si>
  <si>
    <t>予約申請法人名：株式会社●●●●</t>
    <rPh sb="0" eb="2">
      <t>ヨヤク</t>
    </rPh>
    <rPh sb="2" eb="4">
      <t>シンセイ</t>
    </rPh>
    <rPh sb="4" eb="7">
      <t>ホウジンメイ</t>
    </rPh>
    <rPh sb="8" eb="12">
      <t>カブシキガイシャ</t>
    </rPh>
    <phoneticPr fontId="2"/>
  </si>
  <si>
    <t>(リスト選択)</t>
    <rPh sb="4" eb="6">
      <t>センタク</t>
    </rPh>
    <phoneticPr fontId="2"/>
  </si>
  <si>
    <t>※１ビルダー/プランナーの予約申請上限採択数は10件。</t>
    <rPh sb="13" eb="15">
      <t>ヨヤク</t>
    </rPh>
    <rPh sb="15" eb="17">
      <t>シンセイ</t>
    </rPh>
    <phoneticPr fontId="2"/>
  </si>
  <si>
    <t>T</t>
  </si>
  <si>
    <t>予約申請NO</t>
    <rPh sb="0" eb="2">
      <t>ヨヤク</t>
    </rPh>
    <rPh sb="2" eb="4">
      <t>シンセイ</t>
    </rPh>
    <phoneticPr fontId="2"/>
  </si>
  <si>
    <t>(GIOが入力します)</t>
    <rPh sb="5" eb="7">
      <t>ニュウリョク</t>
    </rPh>
    <phoneticPr fontId="2"/>
  </si>
  <si>
    <t>V2H充電設備
(充放電設備)</t>
    <rPh sb="3" eb="5">
      <t>ジュウデン</t>
    </rPh>
    <rPh sb="5" eb="7">
      <t>セツビ</t>
    </rPh>
    <rPh sb="9" eb="12">
      <t>ジュウホウデン</t>
    </rPh>
    <rPh sb="12" eb="14">
      <t>セツビ</t>
    </rPh>
    <phoneticPr fontId="2"/>
  </si>
  <si>
    <t>事前申請
受付NO</t>
    <rPh sb="0" eb="2">
      <t>ジゼン</t>
    </rPh>
    <rPh sb="2" eb="4">
      <t>シンセイ</t>
    </rPh>
    <rPh sb="5" eb="7">
      <t>ウケツケ</t>
    </rPh>
    <phoneticPr fontId="2"/>
  </si>
  <si>
    <t>年</t>
  </si>
  <si>
    <t>月</t>
  </si>
  <si>
    <t>日</t>
  </si>
  <si>
    <t>会 社 名</t>
  </si>
  <si>
    <t>担当者氏名</t>
  </si>
  <si>
    <t>E-MAIL</t>
  </si>
  <si>
    <t>電話番号</t>
  </si>
  <si>
    <t>(</t>
  </si>
  <si>
    <t>)</t>
  </si>
  <si>
    <t>－</t>
  </si>
  <si>
    <t>ＦＡＸ番号</t>
  </si>
  <si>
    <t>携帯電話番号</t>
  </si>
  <si>
    <t>申請者</t>
    <rPh sb="0" eb="3">
      <t>シンセイシャ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</si>
  <si>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</si>
  <si>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低炭素投資促進機構</t>
    <rPh sb="0" eb="3">
      <t>テイタンソ</t>
    </rPh>
    <rPh sb="3" eb="5">
      <t>トウシ</t>
    </rPh>
    <rPh sb="5" eb="7">
      <t>ソクシン</t>
    </rPh>
    <rPh sb="7" eb="9">
      <t>キコウ</t>
    </rPh>
    <phoneticPr fontId="2"/>
  </si>
  <si>
    <t>理事長　　　　　殿</t>
    <rPh sb="0" eb="3">
      <t>リジチョウ</t>
    </rPh>
    <rPh sb="8" eb="9">
      <t>ドノ</t>
    </rPh>
    <phoneticPr fontId="2"/>
  </si>
  <si>
    <t>□</t>
    <phoneticPr fontId="2"/>
  </si>
  <si>
    <t>外皮性能の更なる強化</t>
    <rPh sb="0" eb="4">
      <t>ガイヒセイノウ</t>
    </rPh>
    <rPh sb="5" eb="6">
      <t>サラ</t>
    </rPh>
    <rPh sb="8" eb="10">
      <t>キョウカ</t>
    </rPh>
    <phoneticPr fontId="2"/>
  </si>
  <si>
    <t>高エネルギーマネジメント(HEMS)</t>
    <rPh sb="0" eb="1">
      <t>コウ</t>
    </rPh>
    <phoneticPr fontId="2"/>
  </si>
  <si>
    <t>電気自動車を活用した充放電設備</t>
    <rPh sb="0" eb="2">
      <t>デンキ</t>
    </rPh>
    <rPh sb="2" eb="5">
      <t>ジドウシャ</t>
    </rPh>
    <rPh sb="6" eb="8">
      <t>カツヨウ</t>
    </rPh>
    <rPh sb="10" eb="13">
      <t>ジュウホウデン</t>
    </rPh>
    <rPh sb="13" eb="15">
      <t>セツビ</t>
    </rPh>
    <phoneticPr fontId="2"/>
  </si>
  <si>
    <t>申請金額</t>
    <rPh sb="0" eb="2">
      <t>シンセイ</t>
    </rPh>
    <rPh sb="2" eb="4">
      <t>キンガク</t>
    </rPh>
    <phoneticPr fontId="2"/>
  </si>
  <si>
    <t>上限20万円</t>
    <rPh sb="0" eb="2">
      <t>ジョウゲン</t>
    </rPh>
    <rPh sb="4" eb="6">
      <t>マンエン</t>
    </rPh>
    <phoneticPr fontId="2"/>
  </si>
  <si>
    <t>台数</t>
    <rPh sb="0" eb="2">
      <t>ダイスウ</t>
    </rPh>
    <phoneticPr fontId="2"/>
  </si>
  <si>
    <t>液体式：17万円</t>
    <rPh sb="0" eb="3">
      <t>エキタイシキ</t>
    </rPh>
    <rPh sb="6" eb="8">
      <t>マンエン</t>
    </rPh>
    <phoneticPr fontId="2"/>
  </si>
  <si>
    <t>空気式：60万円</t>
    <rPh sb="0" eb="3">
      <t>クウキシキ</t>
    </rPh>
    <rPh sb="6" eb="8">
      <t>マンエン</t>
    </rPh>
    <phoneticPr fontId="2"/>
  </si>
  <si>
    <t>申請予定
補助金額</t>
    <rPh sb="0" eb="2">
      <t>シンセイ</t>
    </rPh>
    <rPh sb="2" eb="4">
      <t>ヨテイ</t>
    </rPh>
    <rPh sb="5" eb="9">
      <t>ホジョキンガク</t>
    </rPh>
    <phoneticPr fontId="2"/>
  </si>
  <si>
    <t>太陽光発電システム(10kw以上)</t>
    <rPh sb="0" eb="3">
      <t>タイヨウコウ</t>
    </rPh>
    <rPh sb="3" eb="5">
      <t>ハツデン</t>
    </rPh>
    <rPh sb="14" eb="16">
      <t>イジョウ</t>
    </rPh>
    <phoneticPr fontId="2"/>
  </si>
  <si>
    <t>(GIOにて記入)</t>
    <rPh sb="6" eb="8">
      <t>キニュウ</t>
    </rPh>
    <phoneticPr fontId="2"/>
  </si>
  <si>
    <t>ZEH+の選択要件：
２つ以上選択</t>
    <rPh sb="5" eb="7">
      <t>センタク</t>
    </rPh>
    <rPh sb="7" eb="9">
      <t>ヨウケン</t>
    </rPh>
    <rPh sb="13" eb="15">
      <t>イジョウ</t>
    </rPh>
    <rPh sb="15" eb="17">
      <t>センタク</t>
    </rPh>
    <phoneticPr fontId="2"/>
  </si>
  <si>
    <t>次世代ZEH+の選択要件：
1つ以上</t>
    <rPh sb="0" eb="3">
      <t>ジセダイ</t>
    </rPh>
    <rPh sb="8" eb="10">
      <t>センタク</t>
    </rPh>
    <rPh sb="10" eb="12">
      <t>ヨウケン</t>
    </rPh>
    <rPh sb="16" eb="18">
      <t>イジョウ</t>
    </rPh>
    <phoneticPr fontId="2"/>
  </si>
  <si>
    <t>令和４年度　次世代ＺＥＨ＋実証事業（二次公募）</t>
    <rPh sb="0" eb="2">
      <t>レイワ</t>
    </rPh>
    <rPh sb="3" eb="5">
      <t>ネンド</t>
    </rPh>
    <rPh sb="6" eb="9">
      <t>ジセダイ</t>
    </rPh>
    <rPh sb="13" eb="15">
      <t>ジッショウ</t>
    </rPh>
    <rPh sb="15" eb="17">
      <t>ジギョウ</t>
    </rPh>
    <rPh sb="18" eb="20">
      <t>ニジ</t>
    </rPh>
    <rPh sb="20" eb="22">
      <t>コウボ</t>
    </rPh>
    <phoneticPr fontId="2"/>
  </si>
  <si>
    <r>
      <t>事前申請書</t>
    </r>
    <r>
      <rPr>
        <b/>
        <sz val="16"/>
        <color theme="1"/>
        <rFont val="ＭＳ 明朝"/>
        <family val="1"/>
        <charset val="128"/>
      </rPr>
      <t xml:space="preserve"> 兼 </t>
    </r>
    <r>
      <rPr>
        <b/>
        <sz val="18"/>
        <color theme="1"/>
        <rFont val="ＭＳ 明朝"/>
        <family val="1"/>
        <charset val="128"/>
      </rPr>
      <t>事前申請一覧表</t>
    </r>
    <rPh sb="0" eb="2">
      <t>ジゼン</t>
    </rPh>
    <rPh sb="2" eb="4">
      <t>シンセイ</t>
    </rPh>
    <rPh sb="4" eb="5">
      <t>ショ</t>
    </rPh>
    <rPh sb="6" eb="7">
      <t>ケン</t>
    </rPh>
    <rPh sb="8" eb="10">
      <t>ジゼン</t>
    </rPh>
    <rPh sb="10" eb="12">
      <t>シンセイ</t>
    </rPh>
    <rPh sb="12" eb="15">
      <t>イチランヒョウ</t>
    </rPh>
    <phoneticPr fontId="2"/>
  </si>
  <si>
    <t>下表のとおり事前申請いたします。</t>
    <rPh sb="0" eb="2">
      <t>カヒョウ</t>
    </rPh>
    <rPh sb="6" eb="10">
      <t>ジゼンシンセイ</t>
    </rPh>
    <phoneticPr fontId="2"/>
  </si>
  <si>
    <t>■事前申請一覧表</t>
    <rPh sb="1" eb="3">
      <t>ジゼン</t>
    </rPh>
    <rPh sb="3" eb="5">
      <t>シンセイ</t>
    </rPh>
    <rPh sb="5" eb="8">
      <t>イチランヒョウ</t>
    </rPh>
    <phoneticPr fontId="2"/>
  </si>
  <si>
    <t>申請予定補助金合計</t>
    <rPh sb="0" eb="2">
      <t>シンセイ</t>
    </rPh>
    <rPh sb="2" eb="4">
      <t>ヨテイ</t>
    </rPh>
    <rPh sb="4" eb="7">
      <t>ホジョキン</t>
    </rPh>
    <rPh sb="7" eb="9">
      <t>ゴウケイ</t>
    </rPh>
    <phoneticPr fontId="2"/>
  </si>
  <si>
    <t>「令和４年度　次世代ＺＥＨ＋実証事業（二次公募）」に交付申請することを前提に、</t>
    <rPh sb="1" eb="3">
      <t>レイワ</t>
    </rPh>
    <rPh sb="4" eb="6">
      <t>ネンド</t>
    </rPh>
    <rPh sb="7" eb="10">
      <t>ジセダイ</t>
    </rPh>
    <rPh sb="14" eb="16">
      <t>ジッショウ</t>
    </rPh>
    <rPh sb="16" eb="18">
      <t>ジギョウ</t>
    </rPh>
    <rPh sb="19" eb="21">
      <t>ニジ</t>
    </rPh>
    <rPh sb="21" eb="23">
      <t>コウボ</t>
    </rPh>
    <rPh sb="26" eb="30">
      <t>コウフシンセイ</t>
    </rPh>
    <rPh sb="35" eb="37">
      <t>ゼンテイ</t>
    </rPh>
    <phoneticPr fontId="2"/>
  </si>
  <si>
    <t>△△△△株式会社</t>
    <rPh sb="4" eb="8">
      <t>カブシキガイシャ</t>
    </rPh>
    <phoneticPr fontId="2"/>
  </si>
  <si>
    <t>〇〇　〇〇</t>
    <phoneticPr fontId="2"/>
  </si>
  <si>
    <t>xxxxxxx@xx.xxx</t>
    <phoneticPr fontId="2"/>
  </si>
  <si>
    <t>00</t>
    <phoneticPr fontId="2"/>
  </si>
  <si>
    <t>0000</t>
    <phoneticPr fontId="2"/>
  </si>
  <si>
    <t>000</t>
    <phoneticPr fontId="2"/>
  </si>
  <si>
    <t>以上</t>
    <rPh sb="0" eb="1">
      <t>イ</t>
    </rPh>
    <rPh sb="1" eb="2">
      <t>ウエ</t>
    </rPh>
    <phoneticPr fontId="2"/>
  </si>
  <si>
    <t xml:space="preserve">
事前申請
受付番号</t>
    <rPh sb="2" eb="4">
      <t>ジゼン</t>
    </rPh>
    <rPh sb="4" eb="6">
      <t>シンセイ</t>
    </rPh>
    <rPh sb="7" eb="9">
      <t>ウケツケ</t>
    </rPh>
    <rPh sb="9" eb="11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</si>
</sst>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#,##0_ ;[Red]\-#,##0\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25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3" fillId="0" borderId="0" xfId="0" applyFont="1">
      <alignment vertical="center"/>
    </xf>
    <xf numFmtId="0" fontId="0" fillId="3" borderId="1" xfId="0" applyFill="1" applyBorder="1">
      <alignment vertical="center"/>
    </xf>
    <xf numFmtId="6" fontId="0" fillId="2" borderId="3" xfId="1" applyNumberFormat="1" applyFont="1" applyFill="1" applyBorder="1">
      <alignment vertical="center"/>
    </xf>
    <xf numFmtId="6" fontId="0" fillId="0" borderId="1" xfId="1" applyNumberFormat="1" applyFont="1" applyBorder="1">
      <alignment vertical="center"/>
    </xf>
    <xf numFmtId="6" fontId="0" fillId="0" borderId="0" xfId="1" applyNumberFormat="1" applyFont="1">
      <alignment vertical="center"/>
    </xf>
    <xf numFmtId="5" fontId="0" fillId="2" borderId="3" xfId="0" applyNumberFormat="1" applyFill="1" applyBorder="1">
      <alignment vertical="center"/>
    </xf>
    <xf numFmtId="5" fontId="0" fillId="0" borderId="1" xfId="0" applyNumberFormat="1" applyBorder="1">
      <alignment vertical="center"/>
    </xf>
    <xf numFmtId="5" fontId="0" fillId="0" borderId="0" xfId="0" applyNumberFormat="1">
      <alignment vertical="center"/>
    </xf>
    <xf numFmtId="6" fontId="0" fillId="2" borderId="1" xfId="1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6" fontId="0" fillId="3" borderId="1" xfId="1" applyNumberFormat="1" applyFont="1" applyFill="1" applyBorder="1">
      <alignment vertical="center"/>
    </xf>
    <xf numFmtId="6" fontId="0" fillId="0" borderId="0" xfId="1" applyNumberFormat="1" applyFont="1" applyFill="1">
      <alignment vertical="center"/>
    </xf>
    <xf numFmtId="0" fontId="4" fillId="0" borderId="0" xfId="0" applyFont="1">
      <alignment vertical="center"/>
    </xf>
    <xf numFmtId="0" fontId="0" fillId="2" borderId="6" xfId="0" applyFill="1" applyBorder="1" applyAlignment="1">
      <alignment vertical="top" wrapText="1"/>
    </xf>
    <xf numFmtId="0" fontId="0" fillId="3" borderId="1" xfId="0" applyFill="1" applyBorder="1" applyProtection="1">
      <alignment vertical="center"/>
      <protection locked="0"/>
    </xf>
    <xf numFmtId="0" fontId="0" fillId="2" borderId="8" xfId="0" applyFill="1" applyBorder="1" applyAlignment="1">
      <alignment horizontal="center" vertical="top" wrapText="1"/>
    </xf>
    <xf numFmtId="0" fontId="0" fillId="3" borderId="8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5" fontId="0" fillId="2" borderId="8" xfId="0" applyNumberFormat="1" applyFill="1" applyBorder="1" applyAlignment="1">
      <alignment vertical="top" wrapText="1"/>
    </xf>
    <xf numFmtId="6" fontId="0" fillId="3" borderId="8" xfId="1" applyNumberFormat="1" applyFont="1" applyFill="1" applyBorder="1" applyAlignment="1">
      <alignment vertical="top" wrapText="1"/>
    </xf>
    <xf numFmtId="0" fontId="0" fillId="4" borderId="6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38" fontId="8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Alignment="1">
      <alignment vertical="center"/>
    </xf>
    <xf numFmtId="0" fontId="6" fillId="0" borderId="0" xfId="2" applyAlignment="1">
      <alignment horizontal="center" vertical="center"/>
    </xf>
    <xf numFmtId="38" fontId="6" fillId="0" borderId="0" xfId="2" applyNumberFormat="1" applyAlignment="1">
      <alignment vertical="center"/>
    </xf>
    <xf numFmtId="49" fontId="8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vertical="center" wrapText="1"/>
    </xf>
    <xf numFmtId="49" fontId="8" fillId="0" borderId="0" xfId="2" applyNumberFormat="1" applyFont="1" applyAlignment="1">
      <alignment horizontal="center" vertical="center" shrinkToFit="1"/>
    </xf>
    <xf numFmtId="49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shrinkToFit="1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38" fontId="13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0" applyFont="1">
      <alignment vertical="center"/>
    </xf>
    <xf numFmtId="0" fontId="15" fillId="5" borderId="13" xfId="0" applyFont="1" applyFill="1" applyBorder="1">
      <alignment vertical="center"/>
    </xf>
    <xf numFmtId="0" fontId="15" fillId="5" borderId="14" xfId="0" applyFont="1" applyFill="1" applyBorder="1">
      <alignment vertical="center"/>
    </xf>
    <xf numFmtId="0" fontId="6" fillId="0" borderId="0" xfId="2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6" fillId="5" borderId="11" xfId="2" applyFill="1" applyBorder="1" applyAlignment="1">
      <alignment vertical="center"/>
    </xf>
    <xf numFmtId="0" fontId="15" fillId="5" borderId="15" xfId="0" applyFont="1" applyFill="1" applyBorder="1">
      <alignment vertical="center"/>
    </xf>
    <xf numFmtId="0" fontId="14" fillId="5" borderId="5" xfId="2" applyFont="1" applyFill="1" applyBorder="1" applyAlignment="1">
      <alignment vertical="center"/>
    </xf>
    <xf numFmtId="0" fontId="14" fillId="5" borderId="5" xfId="2" applyFont="1" applyFill="1" applyBorder="1" applyAlignment="1">
      <alignment vertical="center" wrapText="1"/>
    </xf>
    <xf numFmtId="49" fontId="14" fillId="5" borderId="5" xfId="2" applyNumberFormat="1" applyFont="1" applyFill="1" applyBorder="1" applyAlignment="1">
      <alignment horizontal="center" vertical="center" shrinkToFit="1"/>
    </xf>
    <xf numFmtId="49" fontId="14" fillId="5" borderId="10" xfId="2" applyNumberFormat="1" applyFont="1" applyFill="1" applyBorder="1" applyAlignment="1">
      <alignment vertical="center" shrinkToFit="1"/>
    </xf>
    <xf numFmtId="0" fontId="14" fillId="5" borderId="0" xfId="2" applyFont="1" applyFill="1" applyAlignment="1">
      <alignment vertical="center"/>
    </xf>
    <xf numFmtId="0" fontId="14" fillId="5" borderId="0" xfId="2" applyFont="1" applyFill="1" applyAlignment="1">
      <alignment vertical="center" wrapText="1"/>
    </xf>
    <xf numFmtId="49" fontId="14" fillId="5" borderId="0" xfId="2" applyNumberFormat="1" applyFont="1" applyFill="1" applyAlignment="1">
      <alignment horizontal="center" vertical="center" shrinkToFit="1"/>
    </xf>
    <xf numFmtId="49" fontId="14" fillId="5" borderId="12" xfId="2" applyNumberFormat="1" applyFont="1" applyFill="1" applyBorder="1" applyAlignment="1">
      <alignment vertical="center" shrinkToFit="1"/>
    </xf>
    <xf numFmtId="0" fontId="16" fillId="5" borderId="0" xfId="0" applyFont="1" applyFill="1">
      <alignment vertical="center"/>
    </xf>
    <xf numFmtId="0" fontId="16" fillId="5" borderId="12" xfId="0" applyFont="1" applyFill="1" applyBorder="1">
      <alignment vertical="center"/>
    </xf>
    <xf numFmtId="0" fontId="14" fillId="5" borderId="11" xfId="2" applyFont="1" applyFill="1" applyBorder="1" applyAlignment="1">
      <alignment vertical="center"/>
    </xf>
    <xf numFmtId="0" fontId="14" fillId="5" borderId="15" xfId="2" applyFont="1" applyFill="1" applyBorder="1" applyAlignment="1">
      <alignment vertical="center" wrapText="1"/>
    </xf>
    <xf numFmtId="49" fontId="14" fillId="5" borderId="15" xfId="2" applyNumberFormat="1" applyFont="1" applyFill="1" applyBorder="1" applyAlignment="1">
      <alignment horizontal="center" vertical="center" shrinkToFit="1"/>
    </xf>
    <xf numFmtId="49" fontId="14" fillId="5" borderId="14" xfId="2" applyNumberFormat="1" applyFont="1" applyFill="1" applyBorder="1" applyAlignment="1">
      <alignment vertical="center" shrinkToFit="1"/>
    </xf>
    <xf numFmtId="0" fontId="14" fillId="5" borderId="5" xfId="2" applyFont="1" applyFill="1" applyBorder="1" applyAlignment="1">
      <alignment vertical="top"/>
    </xf>
    <xf numFmtId="0" fontId="14" fillId="5" borderId="10" xfId="2" applyFont="1" applyFill="1" applyBorder="1" applyAlignment="1">
      <alignment vertical="top"/>
    </xf>
    <xf numFmtId="0" fontId="14" fillId="5" borderId="0" xfId="2" applyFont="1" applyFill="1" applyAlignment="1">
      <alignment vertical="top"/>
    </xf>
    <xf numFmtId="0" fontId="14" fillId="5" borderId="12" xfId="2" applyFont="1" applyFill="1" applyBorder="1" applyAlignment="1">
      <alignment vertical="top"/>
    </xf>
    <xf numFmtId="0" fontId="14" fillId="5" borderId="9" xfId="2" applyFont="1" applyFill="1" applyBorder="1" applyAlignment="1">
      <alignment vertical="top"/>
    </xf>
    <xf numFmtId="0" fontId="6" fillId="5" borderId="13" xfId="2" applyFill="1" applyBorder="1" applyAlignment="1">
      <alignment vertical="center"/>
    </xf>
    <xf numFmtId="0" fontId="6" fillId="5" borderId="4" xfId="2" applyFill="1" applyBorder="1" applyAlignment="1">
      <alignment horizontal="center" vertical="center"/>
    </xf>
    <xf numFmtId="38" fontId="9" fillId="0" borderId="0" xfId="1" applyFont="1" applyAlignment="1">
      <alignment vertical="center"/>
    </xf>
    <xf numFmtId="0" fontId="6" fillId="5" borderId="2" xfId="2" applyFill="1" applyBorder="1" applyAlignment="1">
      <alignment vertical="center"/>
    </xf>
    <xf numFmtId="0" fontId="15" fillId="5" borderId="3" xfId="0" applyFont="1" applyFill="1" applyBorder="1">
      <alignment vertical="center"/>
    </xf>
    <xf numFmtId="0" fontId="15" fillId="5" borderId="4" xfId="0" applyFont="1" applyFill="1" applyBorder="1">
      <alignment vertical="center"/>
    </xf>
    <xf numFmtId="0" fontId="7" fillId="0" borderId="0" xfId="2" applyFont="1" applyAlignment="1">
      <alignment horizontal="left" vertical="center"/>
    </xf>
    <xf numFmtId="49" fontId="14" fillId="6" borderId="9" xfId="2" applyNumberFormat="1" applyFont="1" applyFill="1" applyBorder="1" applyAlignment="1">
      <alignment horizontal="center" vertical="top" wrapText="1" shrinkToFit="1"/>
    </xf>
    <xf numFmtId="0" fontId="16" fillId="0" borderId="5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16" fillId="0" borderId="11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6" fillId="6" borderId="11" xfId="2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15" fillId="0" borderId="11" xfId="0" applyFon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4" fillId="5" borderId="9" xfId="2" applyNumberFormat="1" applyFont="1" applyFill="1" applyBorder="1" applyAlignment="1">
      <alignment horizontal="center" vertical="center" wrapText="1" shrinkToFit="1"/>
    </xf>
    <xf numFmtId="0" fontId="16" fillId="5" borderId="5" xfId="0" applyFont="1" applyFill="1" applyBorder="1" applyAlignment="1">
      <alignment vertical="center" shrinkToFit="1"/>
    </xf>
    <xf numFmtId="0" fontId="16" fillId="0" borderId="10" xfId="0" applyFont="1" applyBorder="1" applyAlignment="1">
      <alignment vertical="center"/>
    </xf>
    <xf numFmtId="0" fontId="16" fillId="5" borderId="11" xfId="0" applyFont="1" applyFill="1" applyBorder="1" applyAlignment="1">
      <alignment vertical="center" shrinkToFit="1"/>
    </xf>
    <xf numFmtId="0" fontId="16" fillId="5" borderId="0" xfId="0" applyFont="1" applyFill="1" applyBorder="1" applyAlignment="1">
      <alignment vertical="center" shrinkToFit="1"/>
    </xf>
    <xf numFmtId="0" fontId="16" fillId="0" borderId="12" xfId="0" applyFont="1" applyBorder="1" applyAlignment="1">
      <alignment vertical="center"/>
    </xf>
    <xf numFmtId="0" fontId="16" fillId="5" borderId="13" xfId="0" applyFont="1" applyFill="1" applyBorder="1" applyAlignment="1">
      <alignment vertical="center" shrinkToFit="1"/>
    </xf>
    <xf numFmtId="0" fontId="16" fillId="5" borderId="15" xfId="0" applyFont="1" applyFill="1" applyBorder="1" applyAlignment="1">
      <alignment vertical="center" shrinkToFit="1"/>
    </xf>
    <xf numFmtId="0" fontId="16" fillId="0" borderId="14" xfId="0" applyFont="1" applyBorder="1" applyAlignment="1">
      <alignment vertical="center"/>
    </xf>
    <xf numFmtId="176" fontId="20" fillId="5" borderId="2" xfId="1" applyNumberFormat="1" applyFont="1" applyFill="1" applyBorder="1" applyAlignment="1">
      <alignment horizontal="right" vertical="center" shrinkToFit="1"/>
    </xf>
    <xf numFmtId="176" fontId="5" fillId="5" borderId="3" xfId="0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0" fontId="28" fillId="5" borderId="1" xfId="2" applyFont="1" applyFill="1" applyBorder="1" applyAlignment="1">
      <alignment vertical="center"/>
    </xf>
    <xf numFmtId="0" fontId="29" fillId="5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176" fontId="30" fillId="5" borderId="1" xfId="1" applyNumberFormat="1" applyFont="1" applyFill="1" applyBorder="1" applyAlignment="1">
      <alignment horizontal="right" vertical="center" shrinkToFit="1"/>
    </xf>
    <xf numFmtId="176" fontId="29" fillId="5" borderId="1" xfId="0" applyNumberFormat="1" applyFont="1" applyFill="1" applyBorder="1" applyAlignment="1">
      <alignment horizontal="right" vertical="center" shrinkToFit="1"/>
    </xf>
    <xf numFmtId="0" fontId="27" fillId="0" borderId="1" xfId="0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Alignment="1" applyProtection="1">
      <alignment horizontal="center" vertical="center" shrinkToFit="1"/>
      <protection locked="0"/>
    </xf>
    <xf numFmtId="0" fontId="9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6" fillId="5" borderId="9" xfId="2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6" fillId="5" borderId="6" xfId="2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wrapText="1"/>
    </xf>
    <xf numFmtId="49" fontId="10" fillId="0" borderId="0" xfId="2" applyNumberFormat="1" applyFont="1" applyAlignment="1" applyProtection="1">
      <alignment vertical="center" shrinkToFit="1"/>
      <protection locked="0"/>
    </xf>
    <xf numFmtId="49" fontId="10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0" fontId="6" fillId="0" borderId="0" xfId="2" applyAlignment="1">
      <alignment horizontal="center" vertical="center"/>
    </xf>
    <xf numFmtId="0" fontId="9" fillId="0" borderId="0" xfId="2" applyFont="1" applyAlignment="1">
      <alignment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6" fontId="6" fillId="2" borderId="1" xfId="1" applyNumberFormat="1" applyFont="1" applyFill="1" applyBorder="1" applyAlignment="1" applyProtection="1">
      <alignment vertical="center" shrinkToFit="1"/>
      <protection locked="0"/>
    </xf>
    <xf numFmtId="6" fontId="0" fillId="2" borderId="1" xfId="1" applyNumberFormat="1" applyFont="1" applyFill="1" applyBorder="1" applyAlignment="1" applyProtection="1">
      <alignment vertical="center" shrinkToFit="1"/>
      <protection locked="0"/>
    </xf>
    <xf numFmtId="0" fontId="6" fillId="2" borderId="2" xfId="2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alignment vertical="center"/>
      <protection locked="0"/>
    </xf>
    <xf numFmtId="38" fontId="14" fillId="5" borderId="1" xfId="2" applyNumberFormat="1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14" fillId="5" borderId="9" xfId="2" applyFont="1" applyFill="1" applyBorder="1" applyAlignment="1">
      <alignment vertical="top" wrapText="1"/>
    </xf>
    <xf numFmtId="0" fontId="16" fillId="5" borderId="5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0" fontId="16" fillId="5" borderId="11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6" fillId="5" borderId="12" xfId="0" applyFont="1" applyFill="1" applyBorder="1" applyAlignment="1">
      <alignment vertical="top"/>
    </xf>
    <xf numFmtId="177" fontId="6" fillId="2" borderId="1" xfId="1" applyNumberFormat="1" applyFont="1" applyFill="1" applyBorder="1" applyAlignment="1" applyProtection="1">
      <alignment vertical="center"/>
      <protection locked="0"/>
    </xf>
    <xf numFmtId="177" fontId="0" fillId="2" borderId="1" xfId="1" applyNumberFormat="1" applyFont="1" applyFill="1" applyBorder="1" applyAlignment="1" applyProtection="1">
      <alignment vertical="center"/>
      <protection locked="0"/>
    </xf>
    <xf numFmtId="38" fontId="6" fillId="5" borderId="1" xfId="1" applyFont="1" applyFill="1" applyBorder="1" applyAlignment="1">
      <alignment vertical="center"/>
    </xf>
    <xf numFmtId="38" fontId="0" fillId="5" borderId="1" xfId="1" applyFont="1" applyFill="1" applyBorder="1" applyAlignment="1">
      <alignment vertical="center"/>
    </xf>
    <xf numFmtId="38" fontId="6" fillId="5" borderId="2" xfId="2" applyNumberForma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5" borderId="2" xfId="2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14" fillId="5" borderId="9" xfId="2" applyNumberFormat="1" applyFont="1" applyFill="1" applyBorder="1" applyAlignment="1">
      <alignment vertical="top" wrapText="1"/>
    </xf>
    <xf numFmtId="0" fontId="16" fillId="5" borderId="10" xfId="0" applyFont="1" applyFill="1" applyBorder="1" applyAlignment="1">
      <alignment vertical="top" wrapText="1"/>
    </xf>
    <xf numFmtId="0" fontId="16" fillId="5" borderId="11" xfId="0" applyFont="1" applyFill="1" applyBorder="1" applyAlignment="1">
      <alignment vertical="top" wrapText="1"/>
    </xf>
    <xf numFmtId="0" fontId="16" fillId="5" borderId="12" xfId="0" applyFont="1" applyFill="1" applyBorder="1" applyAlignment="1">
      <alignment vertical="top" wrapText="1"/>
    </xf>
    <xf numFmtId="0" fontId="16" fillId="5" borderId="13" xfId="0" applyFont="1" applyFill="1" applyBorder="1" applyAlignment="1">
      <alignment vertical="top" wrapText="1"/>
    </xf>
    <xf numFmtId="0" fontId="16" fillId="5" borderId="14" xfId="0" applyFont="1" applyFill="1" applyBorder="1" applyAlignment="1">
      <alignment vertical="top" wrapText="1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177" fontId="6" fillId="2" borderId="1" xfId="1" applyNumberFormat="1" applyFont="1" applyFill="1" applyBorder="1" applyAlignment="1">
      <alignment vertical="center"/>
    </xf>
    <xf numFmtId="177" fontId="0" fillId="2" borderId="1" xfId="1" applyNumberFormat="1" applyFont="1" applyFill="1" applyBorder="1" applyAlignment="1">
      <alignment vertical="center"/>
    </xf>
    <xf numFmtId="38" fontId="6" fillId="5" borderId="1" xfId="1" applyFont="1" applyFill="1" applyBorder="1" applyAlignment="1">
      <alignment vertical="center" shrinkToFit="1"/>
    </xf>
    <xf numFmtId="38" fontId="0" fillId="5" borderId="1" xfId="1" applyFont="1" applyFill="1" applyBorder="1" applyAlignment="1">
      <alignment vertical="center" shrinkToFit="1"/>
    </xf>
    <xf numFmtId="6" fontId="6" fillId="2" borderId="1" xfId="1" applyNumberFormat="1" applyFont="1" applyFill="1" applyBorder="1" applyAlignment="1">
      <alignment vertical="center" shrinkToFit="1"/>
    </xf>
    <xf numFmtId="6" fontId="0" fillId="2" borderId="1" xfId="1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2" xfId="2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6" fontId="1" fillId="2" borderId="1" xfId="1" applyNumberFormat="1" applyFont="1" applyFill="1" applyBorder="1" applyAlignment="1">
      <alignment vertical="center" shrinkToFit="1"/>
    </xf>
    <xf numFmtId="6" fontId="19" fillId="2" borderId="1" xfId="1" applyNumberFormat="1" applyFont="1" applyFill="1" applyBorder="1" applyAlignment="1">
      <alignment vertical="center" shrinkToFit="1"/>
    </xf>
    <xf numFmtId="6" fontId="18" fillId="2" borderId="1" xfId="1" applyNumberFormat="1" applyFont="1" applyFill="1" applyBorder="1" applyAlignment="1">
      <alignment vertical="center" shrinkToFit="1"/>
    </xf>
    <xf numFmtId="0" fontId="19" fillId="2" borderId="2" xfId="2" applyFont="1" applyFill="1" applyBorder="1" applyAlignment="1">
      <alignment horizontal="center" vertical="center"/>
    </xf>
    <xf numFmtId="0" fontId="18" fillId="2" borderId="4" xfId="0" applyFont="1" applyFill="1" applyBorder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177" fontId="19" fillId="2" borderId="1" xfId="1" applyNumberFormat="1" applyFont="1" applyFill="1" applyBorder="1" applyAlignment="1">
      <alignment vertical="center"/>
    </xf>
    <xf numFmtId="177" fontId="18" fillId="2" borderId="1" xfId="1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>
      <alignment vertical="center"/>
    </xf>
    <xf numFmtId="6" fontId="26" fillId="2" borderId="1" xfId="1" applyNumberFormat="1" applyFont="1" applyFill="1" applyBorder="1" applyAlignment="1">
      <alignment vertical="center" shrinkToFit="1"/>
    </xf>
    <xf numFmtId="6" fontId="27" fillId="2" borderId="1" xfId="1" applyNumberFormat="1" applyFont="1" applyFill="1" applyBorder="1" applyAlignment="1">
      <alignment vertical="center" shrinkToFit="1"/>
    </xf>
    <xf numFmtId="49" fontId="24" fillId="2" borderId="0" xfId="2" applyNumberFormat="1" applyFont="1" applyFill="1" applyAlignment="1" applyProtection="1">
      <alignment horizontal="center" vertical="center" shrinkToFit="1"/>
    </xf>
    <xf numFmtId="0" fontId="17" fillId="2" borderId="0" xfId="2" applyFont="1" applyFill="1" applyAlignment="1" applyProtection="1">
      <alignment vertical="center"/>
    </xf>
    <xf numFmtId="49" fontId="24" fillId="2" borderId="0" xfId="2" applyNumberFormat="1" applyFont="1" applyFill="1" applyAlignment="1" applyProtection="1">
      <alignment horizontal="left" vertical="center" shrinkToFit="1"/>
    </xf>
    <xf numFmtId="49" fontId="21" fillId="2" borderId="0" xfId="3" applyNumberFormat="1" applyFont="1" applyFill="1" applyAlignment="1" applyProtection="1">
      <alignment vertical="center" shrinkToFit="1"/>
    </xf>
    <xf numFmtId="0" fontId="23" fillId="2" borderId="0" xfId="2" applyFont="1" applyFill="1" applyAlignment="1" applyProtection="1">
      <alignment vertical="center"/>
    </xf>
    <xf numFmtId="0" fontId="24" fillId="2" borderId="0" xfId="2" applyFont="1" applyFill="1" applyAlignment="1" applyProtection="1">
      <alignment horizontal="center" vertical="center" shrinkToFit="1"/>
    </xf>
    <xf numFmtId="0" fontId="0" fillId="2" borderId="9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6" fontId="0" fillId="2" borderId="6" xfId="1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8A9B4931-FBE0-43A3-9EE0-8E83582DB96E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87403</xdr:colOff>
      <xdr:row>43</xdr:row>
      <xdr:rowOff>134472</xdr:rowOff>
    </xdr:from>
    <xdr:to>
      <xdr:col>20</xdr:col>
      <xdr:colOff>39779</xdr:colOff>
      <xdr:row>49</xdr:row>
      <xdr:rowOff>44825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A7B557F1-878B-3BEC-2DBE-4AF99E55B086}"/>
            </a:ext>
          </a:extLst>
        </xdr:cNvPr>
        <xdr:cNvSpPr/>
      </xdr:nvSpPr>
      <xdr:spPr>
        <a:xfrm>
          <a:off x="894227" y="10724031"/>
          <a:ext cx="3179670" cy="1053353"/>
        </a:xfrm>
        <a:prstGeom prst="borderCallout1">
          <a:avLst>
            <a:gd name="adj1" fmla="val 33988"/>
            <a:gd name="adj2" fmla="val -176"/>
            <a:gd name="adj3" fmla="val -98512"/>
            <a:gd name="adj4" fmla="val -8622"/>
          </a:avLst>
        </a:prstGeom>
        <a:solidFill>
          <a:srgbClr val="FFFFCC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次世代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ZEH+(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建売住宅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実証事業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①建売住宅＋太陽光発電設備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自己所有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建売住宅＋太陽光発電設備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(TPO)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T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TPO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モデルを活用した次世代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ZEH+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実証事業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③注文住宅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＋太陽光発電設備</a:t>
          </a:r>
          <a:r>
            <a:rPr kumimoji="1" lang="en-US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(TPO)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19050</xdr:colOff>
      <xdr:row>39</xdr:row>
      <xdr:rowOff>9527</xdr:rowOff>
    </xdr:from>
    <xdr:to>
      <xdr:col>9</xdr:col>
      <xdr:colOff>190499</xdr:colOff>
      <xdr:row>40</xdr:row>
      <xdr:rowOff>67235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09E1DD9-2FA0-016A-5EEF-4D233A6F979A}"/>
            </a:ext>
          </a:extLst>
        </xdr:cNvPr>
        <xdr:cNvSpPr/>
      </xdr:nvSpPr>
      <xdr:spPr>
        <a:xfrm rot="5400000">
          <a:off x="1291759" y="9371201"/>
          <a:ext cx="248208" cy="1179978"/>
        </a:xfrm>
        <a:prstGeom prst="rightBrace">
          <a:avLst>
            <a:gd name="adj1" fmla="val 54487"/>
            <a:gd name="adj2" fmla="val 49172"/>
          </a:avLst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39</xdr:row>
      <xdr:rowOff>9526</xdr:rowOff>
    </xdr:from>
    <xdr:to>
      <xdr:col>35</xdr:col>
      <xdr:colOff>0</xdr:colOff>
      <xdr:row>40</xdr:row>
      <xdr:rowOff>56032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42A47EF6-D22A-41A4-A873-1DF909D4967B}"/>
            </a:ext>
          </a:extLst>
        </xdr:cNvPr>
        <xdr:cNvSpPr/>
      </xdr:nvSpPr>
      <xdr:spPr>
        <a:xfrm rot="5400000">
          <a:off x="4454898" y="7446871"/>
          <a:ext cx="237006" cy="5017434"/>
        </a:xfrm>
        <a:prstGeom prst="rightBrace">
          <a:avLst>
            <a:gd name="adj1" fmla="val 70763"/>
            <a:gd name="adj2" fmla="val 59446"/>
          </a:avLst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87403</xdr:colOff>
      <xdr:row>40</xdr:row>
      <xdr:rowOff>100851</xdr:rowOff>
    </xdr:from>
    <xdr:to>
      <xdr:col>9</xdr:col>
      <xdr:colOff>144553</xdr:colOff>
      <xdr:row>42</xdr:row>
      <xdr:rowOff>75639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A1C4540-9ABE-4D4D-E96E-6205136AF00C}"/>
            </a:ext>
          </a:extLst>
        </xdr:cNvPr>
        <xdr:cNvSpPr/>
      </xdr:nvSpPr>
      <xdr:spPr>
        <a:xfrm>
          <a:off x="894227" y="10118910"/>
          <a:ext cx="1065679" cy="355788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つ以上選択</a:t>
          </a:r>
        </a:p>
      </xdr:txBody>
    </xdr:sp>
    <xdr:clientData/>
  </xdr:twoCellAnchor>
  <xdr:twoCellAnchor>
    <xdr:from>
      <xdr:col>12</xdr:col>
      <xdr:colOff>11768</xdr:colOff>
      <xdr:row>40</xdr:row>
      <xdr:rowOff>89647</xdr:rowOff>
    </xdr:from>
    <xdr:to>
      <xdr:col>27</xdr:col>
      <xdr:colOff>100854</xdr:colOff>
      <xdr:row>43</xdr:row>
      <xdr:rowOff>56030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F9DBA15-F26A-4FF8-B9B9-F8254DF7779C}"/>
            </a:ext>
          </a:extLst>
        </xdr:cNvPr>
        <xdr:cNvSpPr/>
      </xdr:nvSpPr>
      <xdr:spPr>
        <a:xfrm>
          <a:off x="2432239" y="10107706"/>
          <a:ext cx="3137086" cy="537883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つ以上選択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黄塗セル：入力項目、水色塗セル：自動選択</a:t>
          </a:r>
        </a:p>
      </xdr:txBody>
    </xdr:sp>
    <xdr:clientData/>
  </xdr:twoCellAnchor>
  <xdr:twoCellAnchor>
    <xdr:from>
      <xdr:col>0</xdr:col>
      <xdr:colOff>123825</xdr:colOff>
      <xdr:row>0</xdr:row>
      <xdr:rowOff>114300</xdr:rowOff>
    </xdr:from>
    <xdr:to>
      <xdr:col>7</xdr:col>
      <xdr:colOff>47625</xdr:colOff>
      <xdr:row>1</xdr:row>
      <xdr:rowOff>180975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4A8A6C28-CA65-86C4-2FDD-CF0973631709}"/>
            </a:ext>
          </a:extLst>
        </xdr:cNvPr>
        <xdr:cNvSpPr/>
      </xdr:nvSpPr>
      <xdr:spPr>
        <a:xfrm>
          <a:off x="123825" y="114300"/>
          <a:ext cx="1323975" cy="447675"/>
        </a:xfrm>
        <a:prstGeom prst="roundRect">
          <a:avLst/>
        </a:prstGeom>
        <a:solidFill>
          <a:srgbClr val="FFFFCC"/>
        </a:solidFill>
        <a:ln w="15875" cmpd="tri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CC"/>
        </a:solidFill>
        <a:ln w="9525">
          <a:solidFill>
            <a:schemeClr val="tx1"/>
          </a:solidFill>
        </a:ln>
      </a:spPr>
      <a:bodyPr vertOverflow="clip" horzOverflow="clip" rtlCol="0" anchor="t">
        <a:noAutofit/>
      </a:bodyPr>
      <a:lstStyle>
        <a:defPPr algn="l">
          <a:defRPr kumimoji="1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5838-6F30-45D0-B0C6-22BD2903ACB4}">
  <sheetPr>
    <pageSetUpPr fitToPage="1"/>
  </sheetPr>
  <dimension ref="A1:AV1008"/>
  <sheetViews>
    <sheetView showGridLines="0" tabSelected="1" view="pageBreakPreview" zoomScaleNormal="85" zoomScaleSheetLayoutView="100" workbookViewId="0">
      <selection activeCell="W30" sqref="W30:Y30"/>
    </sheetView>
  </sheetViews>
  <sheetFormatPr defaultColWidth="0" defaultRowHeight="0" customHeight="1" zeroHeight="1" x14ac:dyDescent="0.55000000000000004"/>
  <cols>
    <col min="1" max="22" width="2.58203125" style="34" customWidth="1"/>
    <col min="23" max="23" width="2.83203125" style="34" customWidth="1"/>
    <col min="24" max="45" width="2.58203125" style="34" customWidth="1"/>
    <col min="46" max="46" width="10.5" style="34" hidden="1" customWidth="1"/>
    <col min="47" max="48" width="0" style="34" hidden="1" customWidth="1"/>
    <col min="49" max="16384" width="12.58203125" style="34" hidden="1"/>
  </cols>
  <sheetData>
    <row r="1" spans="1:45" ht="30" customHeight="1" x14ac:dyDescent="0.55000000000000004">
      <c r="A1" s="30"/>
      <c r="B1" s="31"/>
      <c r="C1" s="31"/>
      <c r="D1" s="32"/>
      <c r="E1" s="32"/>
      <c r="F1" s="33"/>
      <c r="G1" s="33"/>
      <c r="H1" s="33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120"/>
      <c r="AD1" s="117"/>
      <c r="AE1" s="121"/>
      <c r="AF1" s="122"/>
      <c r="AG1" s="122"/>
      <c r="AH1" s="31" t="s">
        <v>39</v>
      </c>
      <c r="AI1" s="121"/>
      <c r="AJ1" s="122"/>
      <c r="AK1" s="122"/>
      <c r="AL1" s="31" t="s">
        <v>40</v>
      </c>
      <c r="AM1" s="121"/>
      <c r="AN1" s="122"/>
      <c r="AO1" s="122"/>
      <c r="AP1" s="31" t="s">
        <v>41</v>
      </c>
      <c r="AQ1" s="31"/>
      <c r="AR1" s="31"/>
      <c r="AS1" s="35"/>
    </row>
    <row r="2" spans="1:45" ht="20.25" customHeight="1" x14ac:dyDescent="0.55000000000000004">
      <c r="A2" s="35"/>
      <c r="B2" s="35"/>
      <c r="C2" s="35"/>
      <c r="D2" s="36"/>
      <c r="E2" s="36"/>
      <c r="F2" s="37"/>
      <c r="G2" s="37"/>
      <c r="H2" s="3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1"/>
      <c r="AL2" s="38"/>
      <c r="AM2" s="38"/>
      <c r="AN2" s="38"/>
      <c r="AO2" s="38"/>
      <c r="AP2" s="38"/>
      <c r="AQ2" s="31"/>
      <c r="AR2" s="31"/>
      <c r="AS2" s="35"/>
    </row>
    <row r="3" spans="1:45" ht="30" customHeight="1" x14ac:dyDescent="0.55000000000000004">
      <c r="A3" s="123" t="s">
        <v>69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39"/>
      <c r="AS3" s="35"/>
    </row>
    <row r="4" spans="1:45" ht="30" customHeight="1" x14ac:dyDescent="0.55000000000000004">
      <c r="A4" s="116" t="s">
        <v>70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39"/>
      <c r="AS4" s="35"/>
    </row>
    <row r="5" spans="1:45" ht="10.5" customHeight="1" x14ac:dyDescent="0.55000000000000004">
      <c r="A5" s="118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35"/>
    </row>
    <row r="6" spans="1:45" ht="32.25" customHeight="1" x14ac:dyDescent="0.55000000000000004">
      <c r="A6" s="40"/>
      <c r="B6" s="47" t="s">
        <v>52</v>
      </c>
      <c r="C6" s="48"/>
      <c r="D6" s="49"/>
      <c r="E6" s="49"/>
      <c r="F6" s="50"/>
      <c r="G6" s="47"/>
      <c r="H6" s="47" t="s">
        <v>53</v>
      </c>
      <c r="I6" s="47"/>
      <c r="J6" s="51"/>
      <c r="K6" s="51"/>
      <c r="L6" s="51"/>
      <c r="M6" s="51"/>
      <c r="N6" s="51"/>
      <c r="O6" s="51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119"/>
      <c r="AM6" s="117"/>
      <c r="AN6" s="38"/>
      <c r="AO6" s="38"/>
      <c r="AP6" s="38"/>
      <c r="AQ6" s="38"/>
      <c r="AR6" s="38"/>
      <c r="AS6" s="35"/>
    </row>
    <row r="7" spans="1:45" ht="22.5" customHeight="1" x14ac:dyDescent="0.55000000000000004">
      <c r="A7" s="41"/>
      <c r="B7" s="47"/>
      <c r="C7" s="47"/>
      <c r="D7" s="49"/>
      <c r="E7" s="49"/>
      <c r="F7" s="50"/>
      <c r="G7" s="47"/>
      <c r="H7" s="47" t="s">
        <v>54</v>
      </c>
      <c r="I7" s="47"/>
      <c r="J7" s="51"/>
      <c r="K7" s="51"/>
      <c r="L7" s="51"/>
      <c r="M7" s="51"/>
      <c r="N7" s="51"/>
      <c r="O7" s="5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ht="32.25" customHeight="1" x14ac:dyDescent="0.55000000000000004">
      <c r="A8" s="41"/>
      <c r="B8" s="41"/>
      <c r="C8" s="41"/>
      <c r="D8" s="36"/>
      <c r="E8" s="36"/>
      <c r="F8" s="37"/>
      <c r="G8" s="37"/>
      <c r="H8" s="3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5" ht="7.5" customHeight="1" x14ac:dyDescent="0.55000000000000004">
      <c r="A9" s="118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35"/>
    </row>
    <row r="10" spans="1:45" ht="32.25" customHeight="1" x14ac:dyDescent="0.55000000000000004">
      <c r="A10" s="41"/>
      <c r="B10" s="41"/>
      <c r="C10" s="41"/>
      <c r="D10" s="36"/>
      <c r="E10" s="36"/>
      <c r="F10" s="37"/>
      <c r="G10" s="37"/>
      <c r="H10" s="37"/>
      <c r="I10" s="35"/>
      <c r="J10" s="35"/>
      <c r="K10" s="35"/>
      <c r="L10" s="35"/>
      <c r="M10" s="134" t="s">
        <v>51</v>
      </c>
      <c r="N10" s="117"/>
      <c r="O10" s="117"/>
      <c r="P10" s="117"/>
      <c r="Q10" s="117"/>
      <c r="R10" s="117"/>
      <c r="S10" s="135" t="s">
        <v>42</v>
      </c>
      <c r="T10" s="117"/>
      <c r="U10" s="117"/>
      <c r="V10" s="117"/>
      <c r="W10" s="43"/>
      <c r="X10" s="138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35"/>
      <c r="AM10" s="139"/>
      <c r="AN10" s="117"/>
      <c r="AO10" s="117"/>
      <c r="AP10" s="35"/>
      <c r="AQ10" s="42"/>
      <c r="AR10" s="42"/>
      <c r="AS10" s="35"/>
    </row>
    <row r="11" spans="1:45" ht="32.25" customHeight="1" x14ac:dyDescent="0.55000000000000004">
      <c r="A11" s="41"/>
      <c r="B11" s="41"/>
      <c r="C11" s="41"/>
      <c r="D11" s="36"/>
      <c r="E11" s="36"/>
      <c r="F11" s="37"/>
      <c r="G11" s="37"/>
      <c r="H11" s="3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34" t="s">
        <v>43</v>
      </c>
      <c r="T11" s="140"/>
      <c r="U11" s="140"/>
      <c r="V11" s="140"/>
      <c r="W11" s="43"/>
      <c r="X11" s="138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35"/>
      <c r="AM11" s="35"/>
      <c r="AN11" s="35"/>
      <c r="AO11" s="35"/>
      <c r="AP11" s="35"/>
      <c r="AQ11" s="134"/>
      <c r="AR11" s="117"/>
      <c r="AS11" s="35"/>
    </row>
    <row r="12" spans="1:45" ht="32.25" customHeight="1" x14ac:dyDescent="0.55000000000000004">
      <c r="A12" s="41"/>
      <c r="B12" s="41"/>
      <c r="C12" s="41"/>
      <c r="D12" s="36"/>
      <c r="E12" s="36"/>
      <c r="F12" s="37"/>
      <c r="G12" s="37"/>
      <c r="H12" s="37"/>
      <c r="I12" s="35"/>
      <c r="J12" s="35"/>
      <c r="K12" s="35"/>
      <c r="L12" s="35"/>
      <c r="M12" s="134"/>
      <c r="N12" s="117"/>
      <c r="O12" s="117"/>
      <c r="P12" s="117"/>
      <c r="Q12" s="117"/>
      <c r="R12" s="117"/>
      <c r="S12" s="135" t="s">
        <v>44</v>
      </c>
      <c r="T12" s="117"/>
      <c r="U12" s="117"/>
      <c r="V12" s="117"/>
      <c r="W12" s="43"/>
      <c r="X12" s="136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42"/>
      <c r="AR12" s="42"/>
      <c r="AS12" s="35"/>
    </row>
    <row r="13" spans="1:45" ht="32.25" customHeight="1" x14ac:dyDescent="0.55000000000000004">
      <c r="A13" s="41"/>
      <c r="B13" s="41"/>
      <c r="C13" s="41"/>
      <c r="D13" s="36"/>
      <c r="E13" s="36"/>
      <c r="F13" s="37"/>
      <c r="G13" s="37"/>
      <c r="H13" s="37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119" t="s">
        <v>45</v>
      </c>
      <c r="T13" s="117"/>
      <c r="U13" s="117"/>
      <c r="V13" s="117"/>
      <c r="W13" s="43"/>
      <c r="X13" s="35"/>
      <c r="Y13" s="44" t="s">
        <v>46</v>
      </c>
      <c r="Z13" s="137"/>
      <c r="AA13" s="122"/>
      <c r="AB13" s="122"/>
      <c r="AC13" s="122"/>
      <c r="AD13" s="44" t="s">
        <v>47</v>
      </c>
      <c r="AE13" s="137"/>
      <c r="AF13" s="122"/>
      <c r="AG13" s="122"/>
      <c r="AH13" s="122"/>
      <c r="AI13" s="122"/>
      <c r="AJ13" s="44" t="s">
        <v>48</v>
      </c>
      <c r="AK13" s="137"/>
      <c r="AL13" s="122"/>
      <c r="AM13" s="122"/>
      <c r="AN13" s="122"/>
      <c r="AO13" s="122"/>
      <c r="AP13" s="45"/>
      <c r="AQ13" s="46"/>
      <c r="AR13" s="31"/>
      <c r="AS13" s="35"/>
    </row>
    <row r="14" spans="1:45" ht="32.25" customHeight="1" x14ac:dyDescent="0.55000000000000004">
      <c r="A14" s="41"/>
      <c r="B14" s="41"/>
      <c r="C14" s="41"/>
      <c r="D14" s="36"/>
      <c r="E14" s="36"/>
      <c r="F14" s="37"/>
      <c r="G14" s="37"/>
      <c r="H14" s="37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34" t="s">
        <v>49</v>
      </c>
      <c r="T14" s="140"/>
      <c r="U14" s="140"/>
      <c r="V14" s="140"/>
      <c r="W14" s="43"/>
      <c r="X14" s="35"/>
      <c r="Y14" s="44" t="s">
        <v>46</v>
      </c>
      <c r="Z14" s="137"/>
      <c r="AA14" s="122"/>
      <c r="AB14" s="122"/>
      <c r="AC14" s="122"/>
      <c r="AD14" s="44" t="s">
        <v>47</v>
      </c>
      <c r="AE14" s="137"/>
      <c r="AF14" s="122"/>
      <c r="AG14" s="122"/>
      <c r="AH14" s="122"/>
      <c r="AI14" s="122"/>
      <c r="AJ14" s="44" t="s">
        <v>48</v>
      </c>
      <c r="AK14" s="137"/>
      <c r="AL14" s="122"/>
      <c r="AM14" s="122"/>
      <c r="AN14" s="122"/>
      <c r="AO14" s="122"/>
      <c r="AP14" s="45"/>
      <c r="AQ14" s="46"/>
      <c r="AR14" s="31"/>
      <c r="AS14" s="35"/>
    </row>
    <row r="15" spans="1:45" ht="32.25" customHeight="1" x14ac:dyDescent="0.55000000000000004">
      <c r="A15" s="41"/>
      <c r="B15" s="41"/>
      <c r="C15" s="41"/>
      <c r="D15" s="36"/>
      <c r="E15" s="36"/>
      <c r="F15" s="37"/>
      <c r="G15" s="37"/>
      <c r="H15" s="37"/>
      <c r="I15" s="35"/>
      <c r="J15" s="35"/>
      <c r="K15" s="35"/>
      <c r="L15" s="35"/>
      <c r="M15" s="35"/>
      <c r="N15" s="35"/>
      <c r="O15" s="35"/>
      <c r="P15" s="35"/>
      <c r="Q15" s="35"/>
      <c r="R15" s="135" t="s">
        <v>50</v>
      </c>
      <c r="S15" s="117"/>
      <c r="T15" s="117"/>
      <c r="U15" s="117"/>
      <c r="V15" s="117"/>
      <c r="W15" s="117"/>
      <c r="X15" s="35"/>
      <c r="Y15" s="44" t="s">
        <v>46</v>
      </c>
      <c r="Z15" s="137"/>
      <c r="AA15" s="122"/>
      <c r="AB15" s="122"/>
      <c r="AC15" s="122"/>
      <c r="AD15" s="44" t="s">
        <v>47</v>
      </c>
      <c r="AE15" s="137"/>
      <c r="AF15" s="122"/>
      <c r="AG15" s="122"/>
      <c r="AH15" s="122"/>
      <c r="AI15" s="122"/>
      <c r="AJ15" s="44" t="s">
        <v>48</v>
      </c>
      <c r="AK15" s="137"/>
      <c r="AL15" s="122"/>
      <c r="AM15" s="122"/>
      <c r="AN15" s="122"/>
      <c r="AO15" s="122"/>
      <c r="AP15" s="45"/>
      <c r="AQ15" s="46"/>
      <c r="AR15" s="31"/>
      <c r="AS15" s="35"/>
    </row>
    <row r="16" spans="1:45" ht="15" customHeight="1" x14ac:dyDescent="0.55000000000000004">
      <c r="A16" s="41"/>
      <c r="B16" s="41"/>
      <c r="C16" s="41"/>
      <c r="D16" s="36"/>
      <c r="E16" s="36"/>
      <c r="F16" s="37"/>
      <c r="G16" s="37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3"/>
      <c r="Y16" s="43"/>
      <c r="Z16" s="43"/>
      <c r="AA16" s="43"/>
      <c r="AB16" s="43"/>
      <c r="AC16" s="44"/>
      <c r="AD16" s="45"/>
      <c r="AE16" s="45"/>
      <c r="AF16" s="45"/>
      <c r="AG16" s="44"/>
      <c r="AH16" s="45"/>
      <c r="AI16" s="45"/>
      <c r="AJ16" s="45"/>
      <c r="AK16" s="45"/>
      <c r="AL16" s="44"/>
      <c r="AM16" s="45"/>
      <c r="AN16" s="45"/>
      <c r="AO16" s="45"/>
      <c r="AP16" s="45"/>
      <c r="AQ16" s="46"/>
      <c r="AR16" s="35"/>
      <c r="AS16" s="35"/>
    </row>
    <row r="17" spans="1:46" ht="15" customHeight="1" x14ac:dyDescent="0.55000000000000004">
      <c r="A17" s="41"/>
      <c r="B17" s="41"/>
      <c r="C17" s="41"/>
      <c r="D17" s="36"/>
      <c r="E17" s="36"/>
      <c r="F17" s="37"/>
      <c r="G17" s="37"/>
      <c r="H17" s="37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43"/>
      <c r="Y17" s="43"/>
      <c r="Z17" s="43"/>
      <c r="AA17" s="43"/>
      <c r="AB17" s="43"/>
      <c r="AC17" s="44"/>
      <c r="AD17" s="45"/>
      <c r="AE17" s="45"/>
      <c r="AF17" s="45"/>
      <c r="AG17" s="44"/>
      <c r="AH17" s="45"/>
      <c r="AI17" s="45"/>
      <c r="AJ17" s="45"/>
      <c r="AK17" s="45"/>
      <c r="AL17" s="44"/>
      <c r="AM17" s="45"/>
      <c r="AN17" s="45"/>
      <c r="AO17" s="45"/>
      <c r="AP17" s="45"/>
      <c r="AQ17" s="46"/>
      <c r="AR17" s="35"/>
      <c r="AS17" s="35"/>
    </row>
    <row r="18" spans="1:46" ht="15" customHeight="1" x14ac:dyDescent="0.55000000000000004">
      <c r="A18" s="41"/>
      <c r="B18" s="41"/>
      <c r="C18" s="41"/>
      <c r="D18" s="36"/>
      <c r="E18" s="36"/>
      <c r="F18" s="37"/>
      <c r="G18" s="37"/>
      <c r="H18" s="3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3"/>
      <c r="Y18" s="43"/>
      <c r="Z18" s="43"/>
      <c r="AA18" s="43"/>
      <c r="AB18" s="43"/>
      <c r="AC18" s="44"/>
      <c r="AD18" s="45"/>
      <c r="AE18" s="45"/>
      <c r="AF18" s="45"/>
      <c r="AG18" s="44"/>
      <c r="AH18" s="45"/>
      <c r="AI18" s="45"/>
      <c r="AJ18" s="45"/>
      <c r="AK18" s="45"/>
      <c r="AL18" s="44"/>
      <c r="AM18" s="45"/>
      <c r="AN18" s="45"/>
      <c r="AO18" s="45"/>
      <c r="AP18" s="45"/>
      <c r="AQ18" s="46"/>
      <c r="AR18" s="35"/>
      <c r="AS18" s="35"/>
    </row>
    <row r="19" spans="1:46" ht="15" customHeight="1" x14ac:dyDescent="0.55000000000000004">
      <c r="A19" s="41"/>
      <c r="B19" s="41"/>
      <c r="C19" s="47" t="s">
        <v>74</v>
      </c>
      <c r="D19" s="36"/>
      <c r="E19" s="36"/>
      <c r="F19" s="37"/>
      <c r="G19" s="37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43"/>
      <c r="Y19" s="43"/>
      <c r="Z19" s="43"/>
      <c r="AA19" s="43"/>
      <c r="AB19" s="43"/>
      <c r="AC19" s="44"/>
      <c r="AD19" s="45"/>
      <c r="AE19" s="45"/>
      <c r="AF19" s="45"/>
      <c r="AG19" s="44"/>
      <c r="AH19" s="45"/>
      <c r="AI19" s="45"/>
      <c r="AJ19" s="45"/>
      <c r="AK19" s="45"/>
      <c r="AL19" s="44"/>
      <c r="AM19" s="45"/>
      <c r="AN19" s="45"/>
      <c r="AO19" s="45"/>
      <c r="AP19" s="45"/>
      <c r="AQ19" s="46"/>
      <c r="AR19" s="35"/>
      <c r="AS19" s="35"/>
    </row>
    <row r="20" spans="1:46" ht="15" customHeight="1" x14ac:dyDescent="0.55000000000000004">
      <c r="A20" s="41"/>
      <c r="B20" s="41"/>
      <c r="C20" s="47" t="s">
        <v>71</v>
      </c>
      <c r="D20" s="36"/>
      <c r="E20" s="36"/>
      <c r="F20" s="37"/>
      <c r="G20" s="37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43"/>
      <c r="Y20" s="43"/>
      <c r="Z20" s="43"/>
      <c r="AA20" s="43"/>
      <c r="AB20" s="43"/>
      <c r="AC20" s="44"/>
      <c r="AD20" s="45"/>
      <c r="AE20" s="45"/>
      <c r="AF20" s="45"/>
      <c r="AG20" s="44"/>
      <c r="AH20" s="45"/>
      <c r="AI20" s="45"/>
      <c r="AJ20" s="45"/>
      <c r="AK20" s="45"/>
      <c r="AL20" s="44"/>
      <c r="AM20" s="45"/>
      <c r="AN20" s="45"/>
      <c r="AO20" s="45"/>
      <c r="AP20" s="45"/>
      <c r="AQ20" s="46"/>
      <c r="AR20" s="35"/>
      <c r="AS20" s="35"/>
    </row>
    <row r="21" spans="1:46" ht="15" customHeight="1" x14ac:dyDescent="0.55000000000000004">
      <c r="A21" s="41"/>
      <c r="B21" s="41"/>
      <c r="C21" s="41"/>
      <c r="D21" s="36"/>
      <c r="E21" s="36"/>
      <c r="F21" s="37"/>
      <c r="G21" s="37"/>
      <c r="H21" s="3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3"/>
      <c r="Y21" s="43"/>
      <c r="Z21" s="43"/>
      <c r="AA21" s="43"/>
      <c r="AB21" s="43"/>
      <c r="AC21" s="44"/>
      <c r="AD21" s="45"/>
      <c r="AE21" s="45"/>
      <c r="AF21" s="45"/>
      <c r="AG21" s="44"/>
      <c r="AH21" s="45"/>
      <c r="AI21" s="45"/>
      <c r="AJ21" s="45"/>
      <c r="AK21" s="45"/>
      <c r="AL21" s="44"/>
      <c r="AM21" s="45"/>
      <c r="AN21" s="45"/>
      <c r="AO21" s="45"/>
      <c r="AP21" s="45"/>
      <c r="AQ21" s="46"/>
      <c r="AR21" s="35"/>
      <c r="AS21" s="35"/>
    </row>
    <row r="22" spans="1:46" ht="15" customHeight="1" x14ac:dyDescent="0.55000000000000004">
      <c r="A22" s="41"/>
      <c r="B22" s="84" t="s">
        <v>72</v>
      </c>
      <c r="C22" s="41"/>
      <c r="D22" s="36"/>
      <c r="E22" s="36"/>
      <c r="F22" s="37"/>
      <c r="G22" s="37"/>
      <c r="H22" s="37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43"/>
      <c r="Y22" s="43"/>
      <c r="Z22" s="43"/>
      <c r="AA22" s="43"/>
      <c r="AB22" s="43"/>
      <c r="AC22" s="44"/>
      <c r="AD22" s="45"/>
      <c r="AE22" s="45"/>
      <c r="AF22" s="45"/>
      <c r="AG22" s="44"/>
      <c r="AH22" s="45"/>
      <c r="AI22" s="45"/>
      <c r="AJ22" s="45"/>
      <c r="AK22" s="45"/>
      <c r="AL22" s="44"/>
      <c r="AM22" s="45"/>
      <c r="AN22" s="45"/>
      <c r="AO22" s="45"/>
      <c r="AP22" s="45"/>
      <c r="AQ22" s="46"/>
      <c r="AR22" s="35"/>
      <c r="AS22" s="35"/>
    </row>
    <row r="23" spans="1:46" ht="4.5" customHeight="1" x14ac:dyDescent="0.55000000000000004">
      <c r="A23" s="41"/>
      <c r="B23" s="41"/>
      <c r="C23" s="41"/>
      <c r="D23" s="36"/>
      <c r="E23" s="36"/>
      <c r="F23" s="37"/>
      <c r="G23" s="37"/>
      <c r="H23" s="37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43"/>
      <c r="Y23" s="43"/>
      <c r="Z23" s="43"/>
      <c r="AA23" s="43"/>
      <c r="AB23" s="43"/>
      <c r="AC23" s="44"/>
      <c r="AD23" s="45"/>
      <c r="AE23" s="45"/>
      <c r="AF23" s="45"/>
      <c r="AG23" s="44"/>
      <c r="AH23" s="45"/>
      <c r="AI23" s="45"/>
      <c r="AJ23" s="45"/>
      <c r="AK23" s="45"/>
      <c r="AL23" s="44"/>
      <c r="AM23" s="45"/>
      <c r="AN23" s="45"/>
      <c r="AO23" s="45"/>
      <c r="AP23" s="45"/>
      <c r="AQ23" s="46"/>
      <c r="AR23" s="35"/>
      <c r="AS23" s="35"/>
    </row>
    <row r="24" spans="1:46" ht="27.75" customHeight="1" x14ac:dyDescent="0.55000000000000004">
      <c r="A24" s="41"/>
      <c r="B24" s="131" t="s">
        <v>0</v>
      </c>
      <c r="C24" s="125" t="s">
        <v>22</v>
      </c>
      <c r="D24" s="126"/>
      <c r="E24" s="161" t="s">
        <v>67</v>
      </c>
      <c r="F24" s="162"/>
      <c r="G24" s="162"/>
      <c r="H24" s="162"/>
      <c r="I24" s="162"/>
      <c r="J24" s="163"/>
      <c r="K24" s="164" t="s">
        <v>68</v>
      </c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6"/>
      <c r="AJ24" s="98" t="s">
        <v>64</v>
      </c>
      <c r="AK24" s="99"/>
      <c r="AL24" s="99"/>
      <c r="AM24" s="99"/>
      <c r="AN24" s="100"/>
      <c r="AO24" s="85" t="s">
        <v>82</v>
      </c>
      <c r="AP24" s="86"/>
      <c r="AQ24" s="86"/>
      <c r="AR24" s="87"/>
      <c r="AS24" s="35"/>
    </row>
    <row r="25" spans="1:46" ht="13.5" customHeight="1" x14ac:dyDescent="0.55000000000000004">
      <c r="A25" s="55"/>
      <c r="B25" s="132"/>
      <c r="C25" s="127"/>
      <c r="D25" s="128"/>
      <c r="E25" s="147" t="s">
        <v>56</v>
      </c>
      <c r="F25" s="148"/>
      <c r="G25" s="147" t="s">
        <v>57</v>
      </c>
      <c r="H25" s="148"/>
      <c r="I25" s="147" t="s">
        <v>58</v>
      </c>
      <c r="J25" s="148"/>
      <c r="K25" s="77" t="s">
        <v>8</v>
      </c>
      <c r="L25" s="59"/>
      <c r="M25" s="73"/>
      <c r="N25" s="73"/>
      <c r="O25" s="74"/>
      <c r="P25" s="151" t="s">
        <v>37</v>
      </c>
      <c r="Q25" s="152"/>
      <c r="R25" s="152"/>
      <c r="S25" s="152"/>
      <c r="T25" s="153"/>
      <c r="U25" s="151" t="s">
        <v>10</v>
      </c>
      <c r="V25" s="152"/>
      <c r="W25" s="152"/>
      <c r="X25" s="152"/>
      <c r="Y25" s="152"/>
      <c r="Z25" s="60"/>
      <c r="AA25" s="61"/>
      <c r="AB25" s="62"/>
      <c r="AC25" s="151" t="s">
        <v>13</v>
      </c>
      <c r="AD25" s="152"/>
      <c r="AE25" s="152"/>
      <c r="AF25" s="152"/>
      <c r="AG25" s="153"/>
      <c r="AH25" s="167" t="s">
        <v>65</v>
      </c>
      <c r="AI25" s="168"/>
      <c r="AJ25" s="101"/>
      <c r="AK25" s="102"/>
      <c r="AL25" s="102"/>
      <c r="AM25" s="102"/>
      <c r="AN25" s="103"/>
      <c r="AO25" s="88"/>
      <c r="AP25" s="89"/>
      <c r="AQ25" s="89"/>
      <c r="AR25" s="90"/>
      <c r="AS25" s="35"/>
    </row>
    <row r="26" spans="1:46" ht="15.75" customHeight="1" x14ac:dyDescent="0.55000000000000004">
      <c r="A26" s="52"/>
      <c r="B26" s="132"/>
      <c r="C26" s="127"/>
      <c r="D26" s="128"/>
      <c r="E26" s="147"/>
      <c r="F26" s="148"/>
      <c r="G26" s="147"/>
      <c r="H26" s="148"/>
      <c r="I26" s="147"/>
      <c r="J26" s="148"/>
      <c r="K26" s="57"/>
      <c r="L26" s="63"/>
      <c r="M26" s="75"/>
      <c r="N26" s="75"/>
      <c r="O26" s="76"/>
      <c r="P26" s="154"/>
      <c r="Q26" s="155"/>
      <c r="R26" s="155"/>
      <c r="S26" s="155"/>
      <c r="T26" s="156"/>
      <c r="U26" s="154"/>
      <c r="V26" s="155"/>
      <c r="W26" s="155"/>
      <c r="X26" s="155"/>
      <c r="Y26" s="155"/>
      <c r="Z26" s="64"/>
      <c r="AA26" s="65"/>
      <c r="AB26" s="66"/>
      <c r="AC26" s="154"/>
      <c r="AD26" s="155"/>
      <c r="AE26" s="155"/>
      <c r="AF26" s="155"/>
      <c r="AG26" s="156"/>
      <c r="AH26" s="169"/>
      <c r="AI26" s="170"/>
      <c r="AJ26" s="101"/>
      <c r="AK26" s="102"/>
      <c r="AL26" s="102"/>
      <c r="AM26" s="102"/>
      <c r="AN26" s="103"/>
      <c r="AO26" s="88"/>
      <c r="AP26" s="89"/>
      <c r="AQ26" s="89"/>
      <c r="AR26" s="90"/>
      <c r="AS26" s="35"/>
    </row>
    <row r="27" spans="1:46" ht="15" customHeight="1" x14ac:dyDescent="0.55000000000000004">
      <c r="A27" s="52"/>
      <c r="B27" s="132"/>
      <c r="C27" s="127"/>
      <c r="D27" s="128"/>
      <c r="E27" s="147"/>
      <c r="F27" s="148"/>
      <c r="G27" s="147"/>
      <c r="H27" s="148"/>
      <c r="I27" s="147"/>
      <c r="J27" s="148"/>
      <c r="K27" s="69" t="s">
        <v>60</v>
      </c>
      <c r="L27" s="67"/>
      <c r="M27" s="63"/>
      <c r="N27" s="67"/>
      <c r="O27" s="68"/>
      <c r="P27" s="69" t="s">
        <v>18</v>
      </c>
      <c r="Q27" s="67"/>
      <c r="R27" s="63"/>
      <c r="S27" s="67"/>
      <c r="T27" s="68"/>
      <c r="U27" s="69" t="s">
        <v>19</v>
      </c>
      <c r="V27" s="67"/>
      <c r="W27" s="63"/>
      <c r="X27" s="67"/>
      <c r="Y27" s="67"/>
      <c r="Z27" s="64"/>
      <c r="AA27" s="65"/>
      <c r="AB27" s="66"/>
      <c r="AC27" s="69" t="s">
        <v>62</v>
      </c>
      <c r="AD27" s="67"/>
      <c r="AE27" s="63"/>
      <c r="AF27" s="67"/>
      <c r="AG27" s="68"/>
      <c r="AH27" s="169"/>
      <c r="AI27" s="170"/>
      <c r="AJ27" s="101"/>
      <c r="AK27" s="102"/>
      <c r="AL27" s="102"/>
      <c r="AM27" s="102"/>
      <c r="AN27" s="103"/>
      <c r="AO27" s="88"/>
      <c r="AP27" s="89"/>
      <c r="AQ27" s="89"/>
      <c r="AR27" s="90"/>
      <c r="AS27" s="35"/>
    </row>
    <row r="28" spans="1:46" ht="15" customHeight="1" x14ac:dyDescent="0.55000000000000004">
      <c r="A28" s="52"/>
      <c r="B28" s="132"/>
      <c r="C28" s="127"/>
      <c r="D28" s="128"/>
      <c r="E28" s="147"/>
      <c r="F28" s="148"/>
      <c r="G28" s="147"/>
      <c r="H28" s="148"/>
      <c r="I28" s="147"/>
      <c r="J28" s="148"/>
      <c r="K28" s="57"/>
      <c r="L28" s="67"/>
      <c r="M28" s="63"/>
      <c r="N28" s="67"/>
      <c r="O28" s="68"/>
      <c r="P28" s="69"/>
      <c r="Q28" s="67"/>
      <c r="R28" s="63"/>
      <c r="S28" s="67"/>
      <c r="T28" s="68"/>
      <c r="U28" s="69"/>
      <c r="V28" s="67"/>
      <c r="W28" s="63"/>
      <c r="X28" s="67"/>
      <c r="Y28" s="67"/>
      <c r="Z28" s="70"/>
      <c r="AA28" s="71"/>
      <c r="AB28" s="72"/>
      <c r="AC28" s="69" t="s">
        <v>63</v>
      </c>
      <c r="AD28" s="67"/>
      <c r="AE28" s="63"/>
      <c r="AF28" s="67"/>
      <c r="AG28" s="68"/>
      <c r="AH28" s="169"/>
      <c r="AI28" s="170"/>
      <c r="AJ28" s="101"/>
      <c r="AK28" s="102"/>
      <c r="AL28" s="102"/>
      <c r="AM28" s="102"/>
      <c r="AN28" s="103"/>
      <c r="AO28" s="91" t="s">
        <v>66</v>
      </c>
      <c r="AP28" s="92"/>
      <c r="AQ28" s="92"/>
      <c r="AR28" s="93"/>
      <c r="AS28" s="35"/>
    </row>
    <row r="29" spans="1:46" ht="15" customHeight="1" x14ac:dyDescent="0.55000000000000004">
      <c r="A29" s="52"/>
      <c r="B29" s="133"/>
      <c r="C29" s="129"/>
      <c r="D29" s="130"/>
      <c r="E29" s="148"/>
      <c r="F29" s="148"/>
      <c r="G29" s="148"/>
      <c r="H29" s="148"/>
      <c r="I29" s="148"/>
      <c r="J29" s="148"/>
      <c r="K29" s="53"/>
      <c r="L29" s="58"/>
      <c r="M29" s="81" t="s">
        <v>59</v>
      </c>
      <c r="N29" s="82"/>
      <c r="O29" s="83"/>
      <c r="P29" s="53"/>
      <c r="Q29" s="58"/>
      <c r="R29" s="81" t="s">
        <v>59</v>
      </c>
      <c r="S29" s="82"/>
      <c r="T29" s="83"/>
      <c r="U29" s="53"/>
      <c r="V29" s="58"/>
      <c r="W29" s="81" t="s">
        <v>61</v>
      </c>
      <c r="X29" s="82"/>
      <c r="Y29" s="83"/>
      <c r="Z29" s="78" t="s">
        <v>59</v>
      </c>
      <c r="AA29" s="58"/>
      <c r="AB29" s="54"/>
      <c r="AC29" s="53"/>
      <c r="AD29" s="58"/>
      <c r="AE29" s="81" t="s">
        <v>59</v>
      </c>
      <c r="AF29" s="82"/>
      <c r="AG29" s="83"/>
      <c r="AH29" s="171"/>
      <c r="AI29" s="172"/>
      <c r="AJ29" s="104"/>
      <c r="AK29" s="105"/>
      <c r="AL29" s="105"/>
      <c r="AM29" s="105"/>
      <c r="AN29" s="106"/>
      <c r="AO29" s="94"/>
      <c r="AP29" s="92"/>
      <c r="AQ29" s="92"/>
      <c r="AR29" s="93"/>
      <c r="AS29" s="35"/>
    </row>
    <row r="30" spans="1:46" ht="15" customHeight="1" x14ac:dyDescent="0.55000000000000004">
      <c r="A30" s="56"/>
      <c r="B30" s="79">
        <f>ROW()-29</f>
        <v>1</v>
      </c>
      <c r="C30" s="145"/>
      <c r="D30" s="146"/>
      <c r="E30" s="141" t="s">
        <v>4</v>
      </c>
      <c r="F30" s="142"/>
      <c r="G30" s="141" t="s">
        <v>55</v>
      </c>
      <c r="H30" s="142"/>
      <c r="I30" s="141" t="s">
        <v>55</v>
      </c>
      <c r="J30" s="142"/>
      <c r="K30" s="149" t="str">
        <f>IF(M30&gt;0,"■","□")</f>
        <v>□</v>
      </c>
      <c r="L30" s="150"/>
      <c r="M30" s="143">
        <v>0</v>
      </c>
      <c r="N30" s="144"/>
      <c r="O30" s="144"/>
      <c r="P30" s="149" t="str">
        <f>IF(R30&gt;0,"■","□")</f>
        <v>□</v>
      </c>
      <c r="Q30" s="150"/>
      <c r="R30" s="143">
        <v>0</v>
      </c>
      <c r="S30" s="144"/>
      <c r="T30" s="144"/>
      <c r="U30" s="149" t="str">
        <f>IF(W30&gt;0,"■","□")</f>
        <v>□</v>
      </c>
      <c r="V30" s="150"/>
      <c r="W30" s="157">
        <v>0</v>
      </c>
      <c r="X30" s="158"/>
      <c r="Y30" s="158"/>
      <c r="Z30" s="159">
        <f>IF(U30="■",20000*W30,0)</f>
        <v>0</v>
      </c>
      <c r="AA30" s="160"/>
      <c r="AB30" s="160"/>
      <c r="AC30" s="149" t="str">
        <f>IF(AE30&gt;0,"■","□")</f>
        <v>□</v>
      </c>
      <c r="AD30" s="150"/>
      <c r="AE30" s="143">
        <v>0</v>
      </c>
      <c r="AF30" s="144"/>
      <c r="AG30" s="144"/>
      <c r="AH30" s="141" t="s">
        <v>4</v>
      </c>
      <c r="AI30" s="142"/>
      <c r="AJ30" s="107">
        <f>SUM(M30+R30+Z30+AE30+AT30)</f>
        <v>0</v>
      </c>
      <c r="AK30" s="108"/>
      <c r="AL30" s="108"/>
      <c r="AM30" s="108"/>
      <c r="AN30" s="109"/>
      <c r="AO30" s="95"/>
      <c r="AP30" s="96"/>
      <c r="AQ30" s="96"/>
      <c r="AR30" s="97"/>
      <c r="AS30" s="35"/>
      <c r="AT30" s="80">
        <f>IF(AND(K30="□",P30="□",U30="□",AC30="□",AH30="□"),0,1000000)</f>
        <v>0</v>
      </c>
    </row>
    <row r="31" spans="1:46" ht="15" customHeight="1" x14ac:dyDescent="0.55000000000000004">
      <c r="A31" s="56"/>
      <c r="B31" s="79">
        <f t="shared" ref="B31:B39" si="0">ROW()-29</f>
        <v>2</v>
      </c>
      <c r="C31" s="145"/>
      <c r="D31" s="146"/>
      <c r="E31" s="141" t="s">
        <v>4</v>
      </c>
      <c r="F31" s="142"/>
      <c r="G31" s="141" t="s">
        <v>4</v>
      </c>
      <c r="H31" s="142"/>
      <c r="I31" s="141" t="s">
        <v>4</v>
      </c>
      <c r="J31" s="142"/>
      <c r="K31" s="149" t="str">
        <f t="shared" ref="K31:K39" si="1">IF(M31&gt;0,"■","□")</f>
        <v>□</v>
      </c>
      <c r="L31" s="150"/>
      <c r="M31" s="143">
        <v>0</v>
      </c>
      <c r="N31" s="144"/>
      <c r="O31" s="144"/>
      <c r="P31" s="149" t="str">
        <f t="shared" ref="P31:P39" si="2">IF(R31&gt;0,"■","□")</f>
        <v>□</v>
      </c>
      <c r="Q31" s="150"/>
      <c r="R31" s="143">
        <v>0</v>
      </c>
      <c r="S31" s="144"/>
      <c r="T31" s="144"/>
      <c r="U31" s="149" t="str">
        <f t="shared" ref="U31:U39" si="3">IF(W31&gt;0,"■","□")</f>
        <v>□</v>
      </c>
      <c r="V31" s="150"/>
      <c r="W31" s="157">
        <v>0</v>
      </c>
      <c r="X31" s="158"/>
      <c r="Y31" s="158"/>
      <c r="Z31" s="159">
        <f t="shared" ref="Z31:Z39" si="4">IF(U31="■",20000*W31,0)</f>
        <v>0</v>
      </c>
      <c r="AA31" s="160"/>
      <c r="AB31" s="160"/>
      <c r="AC31" s="149" t="str">
        <f t="shared" ref="AC31:AC39" si="5">IF(AE31&gt;0,"■","□")</f>
        <v>□</v>
      </c>
      <c r="AD31" s="150"/>
      <c r="AE31" s="143">
        <v>0</v>
      </c>
      <c r="AF31" s="144"/>
      <c r="AG31" s="144"/>
      <c r="AH31" s="141" t="s">
        <v>4</v>
      </c>
      <c r="AI31" s="142"/>
      <c r="AJ31" s="107">
        <f t="shared" ref="AJ31:AJ39" si="6">SUM(M31+R31+Z31+AE31+AT31)</f>
        <v>0</v>
      </c>
      <c r="AK31" s="108"/>
      <c r="AL31" s="108"/>
      <c r="AM31" s="108"/>
      <c r="AN31" s="109"/>
      <c r="AO31" s="95"/>
      <c r="AP31" s="96"/>
      <c r="AQ31" s="96"/>
      <c r="AR31" s="97"/>
      <c r="AS31" s="35"/>
      <c r="AT31" s="80">
        <f t="shared" ref="AT31:AT39" si="7">IF(AND(K31="□",P31="□",U31="□",AC31="□",AH31="□"),0,1000000)</f>
        <v>0</v>
      </c>
    </row>
    <row r="32" spans="1:46" ht="15" customHeight="1" x14ac:dyDescent="0.55000000000000004">
      <c r="A32" s="56"/>
      <c r="B32" s="79">
        <f t="shared" si="0"/>
        <v>3</v>
      </c>
      <c r="C32" s="145"/>
      <c r="D32" s="146"/>
      <c r="E32" s="141" t="s">
        <v>4</v>
      </c>
      <c r="F32" s="142"/>
      <c r="G32" s="141" t="s">
        <v>4</v>
      </c>
      <c r="H32" s="142"/>
      <c r="I32" s="141" t="s">
        <v>4</v>
      </c>
      <c r="J32" s="142"/>
      <c r="K32" s="149" t="str">
        <f t="shared" si="1"/>
        <v>□</v>
      </c>
      <c r="L32" s="150"/>
      <c r="M32" s="143">
        <v>0</v>
      </c>
      <c r="N32" s="144"/>
      <c r="O32" s="144"/>
      <c r="P32" s="149" t="str">
        <f t="shared" si="2"/>
        <v>□</v>
      </c>
      <c r="Q32" s="150"/>
      <c r="R32" s="143">
        <v>0</v>
      </c>
      <c r="S32" s="144"/>
      <c r="T32" s="144"/>
      <c r="U32" s="149" t="str">
        <f t="shared" si="3"/>
        <v>□</v>
      </c>
      <c r="V32" s="150"/>
      <c r="W32" s="157">
        <v>0</v>
      </c>
      <c r="X32" s="158"/>
      <c r="Y32" s="158"/>
      <c r="Z32" s="159">
        <f t="shared" si="4"/>
        <v>0</v>
      </c>
      <c r="AA32" s="160"/>
      <c r="AB32" s="160"/>
      <c r="AC32" s="149" t="str">
        <f t="shared" si="5"/>
        <v>□</v>
      </c>
      <c r="AD32" s="150"/>
      <c r="AE32" s="143">
        <v>0</v>
      </c>
      <c r="AF32" s="144"/>
      <c r="AG32" s="144"/>
      <c r="AH32" s="141" t="s">
        <v>4</v>
      </c>
      <c r="AI32" s="142"/>
      <c r="AJ32" s="107">
        <f t="shared" si="6"/>
        <v>0</v>
      </c>
      <c r="AK32" s="108"/>
      <c r="AL32" s="108"/>
      <c r="AM32" s="108"/>
      <c r="AN32" s="109"/>
      <c r="AO32" s="95"/>
      <c r="AP32" s="96"/>
      <c r="AQ32" s="96"/>
      <c r="AR32" s="97"/>
      <c r="AS32" s="35"/>
      <c r="AT32" s="80">
        <f t="shared" si="7"/>
        <v>0</v>
      </c>
    </row>
    <row r="33" spans="1:46" ht="15" customHeight="1" x14ac:dyDescent="0.55000000000000004">
      <c r="A33" s="56"/>
      <c r="B33" s="79">
        <f t="shared" si="0"/>
        <v>4</v>
      </c>
      <c r="C33" s="145"/>
      <c r="D33" s="146"/>
      <c r="E33" s="141" t="s">
        <v>4</v>
      </c>
      <c r="F33" s="142"/>
      <c r="G33" s="141" t="s">
        <v>4</v>
      </c>
      <c r="H33" s="142"/>
      <c r="I33" s="141" t="s">
        <v>4</v>
      </c>
      <c r="J33" s="142"/>
      <c r="K33" s="149" t="str">
        <f t="shared" si="1"/>
        <v>□</v>
      </c>
      <c r="L33" s="150"/>
      <c r="M33" s="143">
        <v>0</v>
      </c>
      <c r="N33" s="144"/>
      <c r="O33" s="144"/>
      <c r="P33" s="149" t="str">
        <f t="shared" si="2"/>
        <v>□</v>
      </c>
      <c r="Q33" s="150"/>
      <c r="R33" s="143">
        <v>0</v>
      </c>
      <c r="S33" s="144"/>
      <c r="T33" s="144"/>
      <c r="U33" s="149" t="str">
        <f t="shared" si="3"/>
        <v>□</v>
      </c>
      <c r="V33" s="150"/>
      <c r="W33" s="157">
        <v>0</v>
      </c>
      <c r="X33" s="158"/>
      <c r="Y33" s="158"/>
      <c r="Z33" s="159">
        <f t="shared" si="4"/>
        <v>0</v>
      </c>
      <c r="AA33" s="160"/>
      <c r="AB33" s="160"/>
      <c r="AC33" s="149" t="str">
        <f t="shared" si="5"/>
        <v>□</v>
      </c>
      <c r="AD33" s="150"/>
      <c r="AE33" s="143">
        <v>0</v>
      </c>
      <c r="AF33" s="144"/>
      <c r="AG33" s="144"/>
      <c r="AH33" s="141" t="s">
        <v>4</v>
      </c>
      <c r="AI33" s="142"/>
      <c r="AJ33" s="107">
        <f t="shared" si="6"/>
        <v>0</v>
      </c>
      <c r="AK33" s="108"/>
      <c r="AL33" s="108"/>
      <c r="AM33" s="108"/>
      <c r="AN33" s="109"/>
      <c r="AO33" s="95"/>
      <c r="AP33" s="96"/>
      <c r="AQ33" s="96"/>
      <c r="AR33" s="97"/>
      <c r="AS33" s="35"/>
      <c r="AT33" s="80">
        <f t="shared" si="7"/>
        <v>0</v>
      </c>
    </row>
    <row r="34" spans="1:46" ht="15" customHeight="1" x14ac:dyDescent="0.55000000000000004">
      <c r="A34" s="56"/>
      <c r="B34" s="79">
        <f t="shared" si="0"/>
        <v>5</v>
      </c>
      <c r="C34" s="145"/>
      <c r="D34" s="146"/>
      <c r="E34" s="141" t="s">
        <v>4</v>
      </c>
      <c r="F34" s="142"/>
      <c r="G34" s="141" t="s">
        <v>4</v>
      </c>
      <c r="H34" s="142"/>
      <c r="I34" s="141" t="s">
        <v>4</v>
      </c>
      <c r="J34" s="142"/>
      <c r="K34" s="149" t="str">
        <f t="shared" si="1"/>
        <v>□</v>
      </c>
      <c r="L34" s="150"/>
      <c r="M34" s="143">
        <v>0</v>
      </c>
      <c r="N34" s="144"/>
      <c r="O34" s="144"/>
      <c r="P34" s="149" t="str">
        <f t="shared" si="2"/>
        <v>□</v>
      </c>
      <c r="Q34" s="150"/>
      <c r="R34" s="143">
        <v>0</v>
      </c>
      <c r="S34" s="144"/>
      <c r="T34" s="144"/>
      <c r="U34" s="149" t="str">
        <f t="shared" si="3"/>
        <v>□</v>
      </c>
      <c r="V34" s="150"/>
      <c r="W34" s="157">
        <v>0</v>
      </c>
      <c r="X34" s="158"/>
      <c r="Y34" s="158"/>
      <c r="Z34" s="159">
        <f t="shared" si="4"/>
        <v>0</v>
      </c>
      <c r="AA34" s="160"/>
      <c r="AB34" s="160"/>
      <c r="AC34" s="149" t="str">
        <f t="shared" si="5"/>
        <v>□</v>
      </c>
      <c r="AD34" s="150"/>
      <c r="AE34" s="143">
        <v>0</v>
      </c>
      <c r="AF34" s="144"/>
      <c r="AG34" s="144"/>
      <c r="AH34" s="141" t="s">
        <v>4</v>
      </c>
      <c r="AI34" s="142"/>
      <c r="AJ34" s="107">
        <f t="shared" si="6"/>
        <v>0</v>
      </c>
      <c r="AK34" s="108"/>
      <c r="AL34" s="108"/>
      <c r="AM34" s="108"/>
      <c r="AN34" s="109"/>
      <c r="AO34" s="95"/>
      <c r="AP34" s="96"/>
      <c r="AQ34" s="96"/>
      <c r="AR34" s="97"/>
      <c r="AS34" s="35"/>
      <c r="AT34" s="80">
        <f t="shared" si="7"/>
        <v>0</v>
      </c>
    </row>
    <row r="35" spans="1:46" ht="15" customHeight="1" x14ac:dyDescent="0.55000000000000004">
      <c r="A35" s="56"/>
      <c r="B35" s="79">
        <f t="shared" si="0"/>
        <v>6</v>
      </c>
      <c r="C35" s="145"/>
      <c r="D35" s="146"/>
      <c r="E35" s="141" t="s">
        <v>4</v>
      </c>
      <c r="F35" s="142"/>
      <c r="G35" s="141" t="s">
        <v>4</v>
      </c>
      <c r="H35" s="142"/>
      <c r="I35" s="141" t="s">
        <v>4</v>
      </c>
      <c r="J35" s="142"/>
      <c r="K35" s="149" t="str">
        <f t="shared" si="1"/>
        <v>□</v>
      </c>
      <c r="L35" s="150"/>
      <c r="M35" s="143">
        <v>0</v>
      </c>
      <c r="N35" s="144"/>
      <c r="O35" s="144"/>
      <c r="P35" s="149" t="str">
        <f t="shared" si="2"/>
        <v>□</v>
      </c>
      <c r="Q35" s="150"/>
      <c r="R35" s="143">
        <v>0</v>
      </c>
      <c r="S35" s="144"/>
      <c r="T35" s="144"/>
      <c r="U35" s="149" t="str">
        <f t="shared" si="3"/>
        <v>□</v>
      </c>
      <c r="V35" s="150"/>
      <c r="W35" s="157">
        <v>0</v>
      </c>
      <c r="X35" s="158"/>
      <c r="Y35" s="158"/>
      <c r="Z35" s="159">
        <f t="shared" si="4"/>
        <v>0</v>
      </c>
      <c r="AA35" s="160"/>
      <c r="AB35" s="160"/>
      <c r="AC35" s="149" t="str">
        <f t="shared" si="5"/>
        <v>□</v>
      </c>
      <c r="AD35" s="150"/>
      <c r="AE35" s="143">
        <v>0</v>
      </c>
      <c r="AF35" s="144"/>
      <c r="AG35" s="144"/>
      <c r="AH35" s="141" t="s">
        <v>4</v>
      </c>
      <c r="AI35" s="142"/>
      <c r="AJ35" s="107">
        <f t="shared" si="6"/>
        <v>0</v>
      </c>
      <c r="AK35" s="108"/>
      <c r="AL35" s="108"/>
      <c r="AM35" s="108"/>
      <c r="AN35" s="109"/>
      <c r="AO35" s="95"/>
      <c r="AP35" s="96"/>
      <c r="AQ35" s="96"/>
      <c r="AR35" s="97"/>
      <c r="AS35" s="35"/>
      <c r="AT35" s="80">
        <f t="shared" si="7"/>
        <v>0</v>
      </c>
    </row>
    <row r="36" spans="1:46" ht="15" customHeight="1" x14ac:dyDescent="0.55000000000000004">
      <c r="A36" s="56"/>
      <c r="B36" s="79">
        <f t="shared" si="0"/>
        <v>7</v>
      </c>
      <c r="C36" s="145"/>
      <c r="D36" s="146"/>
      <c r="E36" s="141" t="s">
        <v>4</v>
      </c>
      <c r="F36" s="142"/>
      <c r="G36" s="141" t="s">
        <v>4</v>
      </c>
      <c r="H36" s="142"/>
      <c r="I36" s="141" t="s">
        <v>4</v>
      </c>
      <c r="J36" s="142"/>
      <c r="K36" s="149" t="str">
        <f t="shared" si="1"/>
        <v>□</v>
      </c>
      <c r="L36" s="150"/>
      <c r="M36" s="143">
        <v>0</v>
      </c>
      <c r="N36" s="144"/>
      <c r="O36" s="144"/>
      <c r="P36" s="149" t="str">
        <f t="shared" si="2"/>
        <v>□</v>
      </c>
      <c r="Q36" s="150"/>
      <c r="R36" s="143">
        <v>0</v>
      </c>
      <c r="S36" s="144"/>
      <c r="T36" s="144"/>
      <c r="U36" s="149" t="str">
        <f t="shared" si="3"/>
        <v>□</v>
      </c>
      <c r="V36" s="150"/>
      <c r="W36" s="157">
        <v>0</v>
      </c>
      <c r="X36" s="158"/>
      <c r="Y36" s="158"/>
      <c r="Z36" s="159">
        <f t="shared" si="4"/>
        <v>0</v>
      </c>
      <c r="AA36" s="160"/>
      <c r="AB36" s="160"/>
      <c r="AC36" s="149" t="str">
        <f t="shared" si="5"/>
        <v>□</v>
      </c>
      <c r="AD36" s="150"/>
      <c r="AE36" s="143">
        <v>0</v>
      </c>
      <c r="AF36" s="144"/>
      <c r="AG36" s="144"/>
      <c r="AH36" s="141" t="s">
        <v>4</v>
      </c>
      <c r="AI36" s="142"/>
      <c r="AJ36" s="107">
        <f t="shared" si="6"/>
        <v>0</v>
      </c>
      <c r="AK36" s="108"/>
      <c r="AL36" s="108"/>
      <c r="AM36" s="108"/>
      <c r="AN36" s="109"/>
      <c r="AO36" s="95"/>
      <c r="AP36" s="96"/>
      <c r="AQ36" s="96"/>
      <c r="AR36" s="97"/>
      <c r="AS36" s="35"/>
      <c r="AT36" s="80">
        <f t="shared" si="7"/>
        <v>0</v>
      </c>
    </row>
    <row r="37" spans="1:46" ht="15" customHeight="1" x14ac:dyDescent="0.55000000000000004">
      <c r="A37" s="56"/>
      <c r="B37" s="79">
        <f t="shared" si="0"/>
        <v>8</v>
      </c>
      <c r="C37" s="145"/>
      <c r="D37" s="146"/>
      <c r="E37" s="141" t="s">
        <v>4</v>
      </c>
      <c r="F37" s="142"/>
      <c r="G37" s="141" t="s">
        <v>4</v>
      </c>
      <c r="H37" s="142"/>
      <c r="I37" s="141" t="s">
        <v>4</v>
      </c>
      <c r="J37" s="142"/>
      <c r="K37" s="149" t="str">
        <f t="shared" si="1"/>
        <v>□</v>
      </c>
      <c r="L37" s="150"/>
      <c r="M37" s="143">
        <v>0</v>
      </c>
      <c r="N37" s="144"/>
      <c r="O37" s="144"/>
      <c r="P37" s="149" t="str">
        <f t="shared" si="2"/>
        <v>□</v>
      </c>
      <c r="Q37" s="150"/>
      <c r="R37" s="143">
        <v>0</v>
      </c>
      <c r="S37" s="144"/>
      <c r="T37" s="144"/>
      <c r="U37" s="149" t="str">
        <f t="shared" si="3"/>
        <v>□</v>
      </c>
      <c r="V37" s="150"/>
      <c r="W37" s="157">
        <v>0</v>
      </c>
      <c r="X37" s="158"/>
      <c r="Y37" s="158"/>
      <c r="Z37" s="159">
        <f t="shared" si="4"/>
        <v>0</v>
      </c>
      <c r="AA37" s="160"/>
      <c r="AB37" s="160"/>
      <c r="AC37" s="149" t="str">
        <f t="shared" si="5"/>
        <v>□</v>
      </c>
      <c r="AD37" s="150"/>
      <c r="AE37" s="143">
        <v>0</v>
      </c>
      <c r="AF37" s="144"/>
      <c r="AG37" s="144"/>
      <c r="AH37" s="141" t="s">
        <v>4</v>
      </c>
      <c r="AI37" s="142"/>
      <c r="AJ37" s="107">
        <f t="shared" si="6"/>
        <v>0</v>
      </c>
      <c r="AK37" s="108"/>
      <c r="AL37" s="108"/>
      <c r="AM37" s="108"/>
      <c r="AN37" s="109"/>
      <c r="AO37" s="95"/>
      <c r="AP37" s="96"/>
      <c r="AQ37" s="96"/>
      <c r="AR37" s="97"/>
      <c r="AS37" s="35"/>
      <c r="AT37" s="80">
        <f t="shared" si="7"/>
        <v>0</v>
      </c>
    </row>
    <row r="38" spans="1:46" ht="15" customHeight="1" x14ac:dyDescent="0.55000000000000004">
      <c r="A38" s="56"/>
      <c r="B38" s="79">
        <f t="shared" si="0"/>
        <v>9</v>
      </c>
      <c r="C38" s="145"/>
      <c r="D38" s="146"/>
      <c r="E38" s="141" t="s">
        <v>4</v>
      </c>
      <c r="F38" s="142"/>
      <c r="G38" s="141" t="s">
        <v>4</v>
      </c>
      <c r="H38" s="142"/>
      <c r="I38" s="141" t="s">
        <v>4</v>
      </c>
      <c r="J38" s="142"/>
      <c r="K38" s="149" t="str">
        <f t="shared" si="1"/>
        <v>□</v>
      </c>
      <c r="L38" s="150"/>
      <c r="M38" s="143">
        <v>0</v>
      </c>
      <c r="N38" s="144"/>
      <c r="O38" s="144"/>
      <c r="P38" s="149" t="str">
        <f t="shared" si="2"/>
        <v>□</v>
      </c>
      <c r="Q38" s="150"/>
      <c r="R38" s="143">
        <v>0</v>
      </c>
      <c r="S38" s="144"/>
      <c r="T38" s="144"/>
      <c r="U38" s="149" t="str">
        <f t="shared" si="3"/>
        <v>□</v>
      </c>
      <c r="V38" s="150"/>
      <c r="W38" s="157">
        <v>0</v>
      </c>
      <c r="X38" s="158"/>
      <c r="Y38" s="158"/>
      <c r="Z38" s="159">
        <f t="shared" si="4"/>
        <v>0</v>
      </c>
      <c r="AA38" s="160"/>
      <c r="AB38" s="160"/>
      <c r="AC38" s="149" t="str">
        <f t="shared" si="5"/>
        <v>□</v>
      </c>
      <c r="AD38" s="150"/>
      <c r="AE38" s="143">
        <v>0</v>
      </c>
      <c r="AF38" s="144"/>
      <c r="AG38" s="144"/>
      <c r="AH38" s="141" t="s">
        <v>4</v>
      </c>
      <c r="AI38" s="142"/>
      <c r="AJ38" s="107">
        <f t="shared" si="6"/>
        <v>0</v>
      </c>
      <c r="AK38" s="108"/>
      <c r="AL38" s="108"/>
      <c r="AM38" s="108"/>
      <c r="AN38" s="109"/>
      <c r="AO38" s="95"/>
      <c r="AP38" s="96"/>
      <c r="AQ38" s="96"/>
      <c r="AR38" s="97"/>
      <c r="AS38" s="35"/>
      <c r="AT38" s="80">
        <f t="shared" si="7"/>
        <v>0</v>
      </c>
    </row>
    <row r="39" spans="1:46" ht="15" customHeight="1" x14ac:dyDescent="0.55000000000000004">
      <c r="A39" s="56"/>
      <c r="B39" s="79">
        <f t="shared" si="0"/>
        <v>10</v>
      </c>
      <c r="C39" s="145"/>
      <c r="D39" s="146"/>
      <c r="E39" s="141" t="s">
        <v>4</v>
      </c>
      <c r="F39" s="142"/>
      <c r="G39" s="141" t="s">
        <v>4</v>
      </c>
      <c r="H39" s="142"/>
      <c r="I39" s="141" t="s">
        <v>4</v>
      </c>
      <c r="J39" s="142"/>
      <c r="K39" s="149" t="str">
        <f t="shared" si="1"/>
        <v>□</v>
      </c>
      <c r="L39" s="150"/>
      <c r="M39" s="143">
        <v>0</v>
      </c>
      <c r="N39" s="144"/>
      <c r="O39" s="144"/>
      <c r="P39" s="149" t="str">
        <f t="shared" si="2"/>
        <v>□</v>
      </c>
      <c r="Q39" s="150"/>
      <c r="R39" s="143">
        <v>0</v>
      </c>
      <c r="S39" s="144"/>
      <c r="T39" s="144"/>
      <c r="U39" s="149" t="str">
        <f t="shared" si="3"/>
        <v>□</v>
      </c>
      <c r="V39" s="150"/>
      <c r="W39" s="157">
        <v>0</v>
      </c>
      <c r="X39" s="158"/>
      <c r="Y39" s="158"/>
      <c r="Z39" s="159">
        <f t="shared" si="4"/>
        <v>0</v>
      </c>
      <c r="AA39" s="160"/>
      <c r="AB39" s="160"/>
      <c r="AC39" s="149" t="str">
        <f t="shared" si="5"/>
        <v>□</v>
      </c>
      <c r="AD39" s="150"/>
      <c r="AE39" s="143">
        <v>0</v>
      </c>
      <c r="AF39" s="144"/>
      <c r="AG39" s="144"/>
      <c r="AH39" s="141" t="s">
        <v>4</v>
      </c>
      <c r="AI39" s="142"/>
      <c r="AJ39" s="107">
        <f t="shared" si="6"/>
        <v>0</v>
      </c>
      <c r="AK39" s="108"/>
      <c r="AL39" s="108"/>
      <c r="AM39" s="108"/>
      <c r="AN39" s="109"/>
      <c r="AO39" s="95"/>
      <c r="AP39" s="96"/>
      <c r="AQ39" s="96"/>
      <c r="AR39" s="97"/>
      <c r="AS39" s="35"/>
      <c r="AT39" s="80">
        <f t="shared" si="7"/>
        <v>0</v>
      </c>
    </row>
    <row r="40" spans="1:46" ht="15" customHeight="1" x14ac:dyDescent="0.55000000000000004">
      <c r="A40" s="41"/>
      <c r="B40" s="41"/>
      <c r="Z40" s="110" t="s">
        <v>73</v>
      </c>
      <c r="AA40" s="111"/>
      <c r="AB40" s="111"/>
      <c r="AC40" s="111"/>
      <c r="AD40" s="111"/>
      <c r="AE40" s="111"/>
      <c r="AF40" s="111"/>
      <c r="AG40" s="111"/>
      <c r="AH40" s="111"/>
      <c r="AI40" s="111"/>
      <c r="AJ40" s="113">
        <f>SUM(AJ30:AM39)</f>
        <v>0</v>
      </c>
      <c r="AK40" s="114"/>
      <c r="AL40" s="114"/>
      <c r="AM40" s="114"/>
      <c r="AN40" s="115"/>
      <c r="AP40" s="45"/>
      <c r="AQ40" s="46"/>
      <c r="AR40" s="35"/>
      <c r="AS40" s="35"/>
    </row>
    <row r="41" spans="1:46" ht="15" customHeight="1" x14ac:dyDescent="0.55000000000000004">
      <c r="A41" s="41"/>
      <c r="B41" s="41"/>
      <c r="C41" s="41"/>
      <c r="D41" s="36"/>
      <c r="E41" s="36"/>
      <c r="F41" s="37"/>
      <c r="G41" s="37"/>
      <c r="H41" s="3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43"/>
      <c r="Y41" s="43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45"/>
      <c r="AP41" s="45"/>
      <c r="AQ41" s="46"/>
      <c r="AR41" s="35"/>
      <c r="AS41" s="35"/>
    </row>
    <row r="42" spans="1:46" ht="15" customHeight="1" x14ac:dyDescent="0.55000000000000004">
      <c r="A42" s="41"/>
      <c r="B42" s="41"/>
      <c r="C42" s="41"/>
      <c r="D42" s="36"/>
      <c r="E42" s="36"/>
      <c r="F42" s="37"/>
      <c r="G42" s="37"/>
      <c r="H42" s="37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43"/>
      <c r="Y42" s="43"/>
      <c r="Z42" s="43"/>
      <c r="AA42" s="43"/>
      <c r="AB42" s="43"/>
      <c r="AC42" s="44"/>
      <c r="AD42" s="45"/>
      <c r="AE42" s="45"/>
      <c r="AF42" s="45"/>
      <c r="AG42" s="44"/>
      <c r="AH42" s="45"/>
      <c r="AI42" s="45"/>
      <c r="AJ42" s="45"/>
      <c r="AK42" s="45"/>
      <c r="AL42" s="44"/>
      <c r="AM42" s="45"/>
      <c r="AN42" s="45"/>
      <c r="AO42" s="45"/>
      <c r="AP42" s="45"/>
      <c r="AQ42" s="46"/>
      <c r="AR42" s="35"/>
      <c r="AS42" s="35"/>
    </row>
    <row r="43" spans="1:46" ht="15" customHeight="1" x14ac:dyDescent="0.55000000000000004">
      <c r="A43" s="41"/>
      <c r="B43" s="41"/>
      <c r="AP43" s="45"/>
      <c r="AQ43" s="46"/>
      <c r="AR43" s="35"/>
      <c r="AS43" s="35"/>
    </row>
    <row r="44" spans="1:46" ht="15" customHeight="1" x14ac:dyDescent="0.55000000000000004">
      <c r="A44" s="41"/>
      <c r="B44" s="41"/>
      <c r="AP44" s="45"/>
      <c r="AQ44" s="46"/>
      <c r="AR44" s="35"/>
      <c r="AS44" s="35"/>
    </row>
    <row r="45" spans="1:46" ht="15" customHeight="1" x14ac:dyDescent="0.55000000000000004">
      <c r="A45" s="41"/>
      <c r="B45" s="41"/>
      <c r="AI45" s="47" t="s">
        <v>81</v>
      </c>
      <c r="AP45" s="45"/>
      <c r="AQ45" s="46"/>
      <c r="AR45" s="35"/>
      <c r="AS45" s="35"/>
    </row>
    <row r="46" spans="1:46" ht="15" customHeight="1" x14ac:dyDescent="0.55000000000000004">
      <c r="A46" s="41"/>
      <c r="B46" s="41"/>
      <c r="AP46" s="45"/>
      <c r="AQ46" s="46"/>
      <c r="AR46" s="35"/>
      <c r="AS46" s="35"/>
    </row>
    <row r="47" spans="1:46" ht="15" customHeight="1" x14ac:dyDescent="0.55000000000000004">
      <c r="A47" s="41"/>
      <c r="B47" s="41"/>
      <c r="AP47" s="45"/>
      <c r="AQ47" s="46"/>
      <c r="AR47" s="35"/>
      <c r="AS47" s="35"/>
    </row>
    <row r="48" spans="1:46" ht="15" customHeight="1" x14ac:dyDescent="0.55000000000000004">
      <c r="A48" s="41"/>
      <c r="B48" s="41"/>
      <c r="AP48" s="45"/>
      <c r="AQ48" s="46"/>
      <c r="AR48" s="35"/>
      <c r="AS48" s="35"/>
    </row>
    <row r="49" spans="1:45" ht="15" customHeight="1" x14ac:dyDescent="0.55000000000000004">
      <c r="A49" s="41"/>
      <c r="B49" s="41"/>
      <c r="AP49" s="45"/>
      <c r="AQ49" s="46"/>
      <c r="AR49" s="35"/>
      <c r="AS49" s="35"/>
    </row>
    <row r="50" spans="1:45" ht="15" customHeight="1" x14ac:dyDescent="0.55000000000000004">
      <c r="A50" s="41"/>
      <c r="B50" s="41"/>
      <c r="AP50" s="45"/>
      <c r="AQ50" s="46"/>
      <c r="AR50" s="35"/>
      <c r="AS50" s="35"/>
    </row>
    <row r="51" spans="1:45" ht="18" hidden="1" customHeight="1" x14ac:dyDescent="0.55000000000000004"/>
    <row r="52" spans="1:45" ht="18" hidden="1" customHeight="1" x14ac:dyDescent="0.55000000000000004"/>
    <row r="53" spans="1:45" ht="18" hidden="1" customHeight="1" x14ac:dyDescent="0.55000000000000004"/>
    <row r="54" spans="1:45" ht="18" hidden="1" customHeight="1" x14ac:dyDescent="0.55000000000000004"/>
    <row r="55" spans="1:45" ht="18" hidden="1" customHeight="1" x14ac:dyDescent="0.55000000000000004"/>
    <row r="56" spans="1:45" ht="18" hidden="1" customHeight="1" x14ac:dyDescent="0.55000000000000004"/>
    <row r="57" spans="1:45" ht="18" hidden="1" customHeight="1" x14ac:dyDescent="0.55000000000000004"/>
    <row r="58" spans="1:45" ht="18" hidden="1" customHeight="1" x14ac:dyDescent="0.55000000000000004"/>
    <row r="59" spans="1:45" ht="18" hidden="1" customHeight="1" x14ac:dyDescent="0.55000000000000004"/>
    <row r="60" spans="1:45" ht="18" hidden="1" customHeight="1" x14ac:dyDescent="0.55000000000000004"/>
    <row r="61" spans="1:45" ht="18" hidden="1" customHeight="1" x14ac:dyDescent="0.55000000000000004"/>
    <row r="62" spans="1:45" ht="18" hidden="1" customHeight="1" x14ac:dyDescent="0.55000000000000004"/>
    <row r="63" spans="1:45" ht="18" hidden="1" customHeight="1" x14ac:dyDescent="0.55000000000000004"/>
    <row r="64" spans="1:45" ht="18" hidden="1" customHeight="1" x14ac:dyDescent="0.55000000000000004"/>
    <row r="65" ht="18" hidden="1" customHeight="1" x14ac:dyDescent="0.55000000000000004"/>
    <row r="66" ht="18" hidden="1" customHeight="1" x14ac:dyDescent="0.55000000000000004"/>
    <row r="67" ht="18" hidden="1" customHeight="1" x14ac:dyDescent="0.55000000000000004"/>
    <row r="68" ht="18" hidden="1" customHeight="1" x14ac:dyDescent="0.55000000000000004"/>
    <row r="69" ht="18" hidden="1" customHeight="1" x14ac:dyDescent="0.55000000000000004"/>
    <row r="70" ht="18" hidden="1" customHeight="1" x14ac:dyDescent="0.55000000000000004"/>
    <row r="71" ht="18" hidden="1" customHeight="1" x14ac:dyDescent="0.55000000000000004"/>
    <row r="72" ht="18" hidden="1" customHeight="1" x14ac:dyDescent="0.55000000000000004"/>
    <row r="73" ht="18" hidden="1" customHeight="1" x14ac:dyDescent="0.55000000000000004"/>
    <row r="74" ht="18" hidden="1" customHeight="1" x14ac:dyDescent="0.55000000000000004"/>
    <row r="75" ht="18" hidden="1" customHeight="1" x14ac:dyDescent="0.55000000000000004"/>
    <row r="76" ht="18" hidden="1" customHeight="1" x14ac:dyDescent="0.55000000000000004"/>
    <row r="77" ht="18" hidden="1" customHeight="1" x14ac:dyDescent="0.55000000000000004"/>
    <row r="78" ht="18" hidden="1" customHeight="1" x14ac:dyDescent="0.55000000000000004"/>
    <row r="79" ht="18" hidden="1" customHeight="1" x14ac:dyDescent="0.55000000000000004"/>
    <row r="80" ht="18" hidden="1" customHeight="1" x14ac:dyDescent="0.55000000000000004"/>
    <row r="81" ht="18" hidden="1" customHeight="1" x14ac:dyDescent="0.55000000000000004"/>
    <row r="82" ht="18" hidden="1" customHeight="1" x14ac:dyDescent="0.55000000000000004"/>
    <row r="83" ht="18" hidden="1" customHeight="1" x14ac:dyDescent="0.55000000000000004"/>
    <row r="84" ht="18" hidden="1" customHeight="1" x14ac:dyDescent="0.55000000000000004"/>
    <row r="85" ht="18" hidden="1" customHeight="1" x14ac:dyDescent="0.55000000000000004"/>
    <row r="86" ht="18" hidden="1" customHeight="1" x14ac:dyDescent="0.55000000000000004"/>
    <row r="87" ht="18" hidden="1" customHeight="1" x14ac:dyDescent="0.55000000000000004"/>
    <row r="88" ht="18" hidden="1" customHeight="1" x14ac:dyDescent="0.55000000000000004"/>
    <row r="89" ht="18" hidden="1" customHeight="1" x14ac:dyDescent="0.55000000000000004"/>
    <row r="90" ht="18" hidden="1" customHeight="1" x14ac:dyDescent="0.55000000000000004"/>
    <row r="91" ht="18" hidden="1" customHeight="1" x14ac:dyDescent="0.55000000000000004"/>
    <row r="92" ht="18" hidden="1" customHeight="1" x14ac:dyDescent="0.55000000000000004"/>
    <row r="93" ht="18" hidden="1" customHeight="1" x14ac:dyDescent="0.55000000000000004"/>
    <row r="94" ht="18" hidden="1" customHeight="1" x14ac:dyDescent="0.55000000000000004"/>
    <row r="95" ht="18" hidden="1" customHeight="1" x14ac:dyDescent="0.55000000000000004"/>
    <row r="96" ht="18" hidden="1" customHeight="1" x14ac:dyDescent="0.55000000000000004"/>
    <row r="97" ht="18" hidden="1" customHeight="1" x14ac:dyDescent="0.55000000000000004"/>
    <row r="98" ht="18" hidden="1" customHeight="1" x14ac:dyDescent="0.55000000000000004"/>
    <row r="99" ht="18" hidden="1" customHeight="1" x14ac:dyDescent="0.55000000000000004"/>
    <row r="100" ht="18" hidden="1" customHeight="1" x14ac:dyDescent="0.55000000000000004"/>
    <row r="101" ht="18" hidden="1" customHeight="1" x14ac:dyDescent="0.55000000000000004"/>
    <row r="102" ht="18" hidden="1" customHeight="1" x14ac:dyDescent="0.55000000000000004"/>
    <row r="103" ht="18" hidden="1" customHeight="1" x14ac:dyDescent="0.55000000000000004"/>
    <row r="104" ht="18" hidden="1" customHeight="1" x14ac:dyDescent="0.55000000000000004"/>
    <row r="105" ht="18" hidden="1" customHeight="1" x14ac:dyDescent="0.55000000000000004"/>
    <row r="106" ht="18" hidden="1" customHeight="1" x14ac:dyDescent="0.55000000000000004"/>
    <row r="107" ht="18" hidden="1" customHeight="1" x14ac:dyDescent="0.55000000000000004"/>
    <row r="108" ht="18" hidden="1" customHeight="1" x14ac:dyDescent="0.55000000000000004"/>
    <row r="109" ht="18" hidden="1" customHeight="1" x14ac:dyDescent="0.55000000000000004"/>
    <row r="110" ht="18" hidden="1" customHeight="1" x14ac:dyDescent="0.55000000000000004"/>
    <row r="111" ht="18" hidden="1" customHeight="1" x14ac:dyDescent="0.55000000000000004"/>
    <row r="112" ht="18" hidden="1" customHeight="1" x14ac:dyDescent="0.55000000000000004"/>
    <row r="113" ht="18" hidden="1" customHeight="1" x14ac:dyDescent="0.55000000000000004"/>
    <row r="114" ht="18" hidden="1" customHeight="1" x14ac:dyDescent="0.55000000000000004"/>
    <row r="115" ht="18" hidden="1" customHeight="1" x14ac:dyDescent="0.55000000000000004"/>
    <row r="116" ht="18" hidden="1" customHeight="1" x14ac:dyDescent="0.55000000000000004"/>
    <row r="117" ht="18" hidden="1" customHeight="1" x14ac:dyDescent="0.55000000000000004"/>
    <row r="118" ht="18" hidden="1" customHeight="1" x14ac:dyDescent="0.55000000000000004"/>
    <row r="119" ht="18" hidden="1" customHeight="1" x14ac:dyDescent="0.55000000000000004"/>
    <row r="120" ht="18" hidden="1" customHeight="1" x14ac:dyDescent="0.55000000000000004"/>
    <row r="121" ht="18" hidden="1" customHeight="1" x14ac:dyDescent="0.55000000000000004"/>
    <row r="122" ht="18" hidden="1" customHeight="1" x14ac:dyDescent="0.55000000000000004"/>
    <row r="123" ht="18" hidden="1" customHeight="1" x14ac:dyDescent="0.55000000000000004"/>
    <row r="124" ht="18" hidden="1" customHeight="1" x14ac:dyDescent="0.55000000000000004"/>
    <row r="125" ht="18" hidden="1" customHeight="1" x14ac:dyDescent="0.55000000000000004"/>
    <row r="126" ht="18" hidden="1" customHeight="1" x14ac:dyDescent="0.55000000000000004"/>
    <row r="127" ht="18" hidden="1" customHeight="1" x14ac:dyDescent="0.55000000000000004"/>
    <row r="128" ht="18" hidden="1" customHeight="1" x14ac:dyDescent="0.55000000000000004"/>
    <row r="129" ht="18" hidden="1" customHeight="1" x14ac:dyDescent="0.55000000000000004"/>
    <row r="130" ht="18" hidden="1" customHeight="1" x14ac:dyDescent="0.55000000000000004"/>
    <row r="131" ht="18" hidden="1" customHeight="1" x14ac:dyDescent="0.55000000000000004"/>
    <row r="132" ht="18" hidden="1" customHeight="1" x14ac:dyDescent="0.55000000000000004"/>
    <row r="133" ht="18" hidden="1" customHeight="1" x14ac:dyDescent="0.55000000000000004"/>
    <row r="134" ht="18" hidden="1" customHeight="1" x14ac:dyDescent="0.55000000000000004"/>
    <row r="135" ht="18" hidden="1" customHeight="1" x14ac:dyDescent="0.55000000000000004"/>
    <row r="136" ht="18" hidden="1" customHeight="1" x14ac:dyDescent="0.55000000000000004"/>
    <row r="137" ht="18" hidden="1" customHeight="1" x14ac:dyDescent="0.55000000000000004"/>
    <row r="138" ht="18" hidden="1" customHeight="1" x14ac:dyDescent="0.55000000000000004"/>
    <row r="139" ht="18" hidden="1" customHeight="1" x14ac:dyDescent="0.55000000000000004"/>
    <row r="140" ht="18" hidden="1" customHeight="1" x14ac:dyDescent="0.55000000000000004"/>
    <row r="141" ht="18" hidden="1" customHeight="1" x14ac:dyDescent="0.55000000000000004"/>
    <row r="142" ht="18" hidden="1" customHeight="1" x14ac:dyDescent="0.55000000000000004"/>
    <row r="143" ht="18" hidden="1" customHeight="1" x14ac:dyDescent="0.55000000000000004"/>
    <row r="144" ht="18" hidden="1" customHeight="1" x14ac:dyDescent="0.55000000000000004"/>
    <row r="145" ht="18" hidden="1" customHeight="1" x14ac:dyDescent="0.55000000000000004"/>
    <row r="146" ht="18" hidden="1" customHeight="1" x14ac:dyDescent="0.55000000000000004"/>
    <row r="147" ht="18" hidden="1" customHeight="1" x14ac:dyDescent="0.55000000000000004"/>
    <row r="148" ht="18" hidden="1" customHeight="1" x14ac:dyDescent="0.55000000000000004"/>
    <row r="149" ht="18" hidden="1" customHeight="1" x14ac:dyDescent="0.55000000000000004"/>
    <row r="150" ht="18" hidden="1" customHeight="1" x14ac:dyDescent="0.55000000000000004"/>
    <row r="151" ht="18" hidden="1" customHeight="1" x14ac:dyDescent="0.55000000000000004"/>
    <row r="152" ht="18" hidden="1" customHeight="1" x14ac:dyDescent="0.55000000000000004"/>
    <row r="153" ht="18" hidden="1" customHeight="1" x14ac:dyDescent="0.55000000000000004"/>
    <row r="154" ht="18" hidden="1" customHeight="1" x14ac:dyDescent="0.55000000000000004"/>
    <row r="155" ht="18" hidden="1" customHeight="1" x14ac:dyDescent="0.55000000000000004"/>
    <row r="156" ht="18" hidden="1" customHeight="1" x14ac:dyDescent="0.55000000000000004"/>
    <row r="157" ht="18" hidden="1" customHeight="1" x14ac:dyDescent="0.55000000000000004"/>
    <row r="158" ht="18" hidden="1" customHeight="1" x14ac:dyDescent="0.55000000000000004"/>
    <row r="159" ht="18" hidden="1" customHeight="1" x14ac:dyDescent="0.55000000000000004"/>
    <row r="160" ht="18" hidden="1" customHeight="1" x14ac:dyDescent="0.55000000000000004"/>
    <row r="161" ht="18" hidden="1" customHeight="1" x14ac:dyDescent="0.55000000000000004"/>
    <row r="162" ht="18" hidden="1" customHeight="1" x14ac:dyDescent="0.55000000000000004"/>
    <row r="163" ht="18" hidden="1" customHeight="1" x14ac:dyDescent="0.55000000000000004"/>
    <row r="164" ht="18" hidden="1" customHeight="1" x14ac:dyDescent="0.55000000000000004"/>
    <row r="165" ht="18" hidden="1" customHeight="1" x14ac:dyDescent="0.55000000000000004"/>
    <row r="166" ht="18" hidden="1" customHeight="1" x14ac:dyDescent="0.55000000000000004"/>
    <row r="167" ht="18" hidden="1" customHeight="1" x14ac:dyDescent="0.55000000000000004"/>
    <row r="168" ht="18" hidden="1" customHeight="1" x14ac:dyDescent="0.55000000000000004"/>
    <row r="169" ht="18" hidden="1" customHeight="1" x14ac:dyDescent="0.55000000000000004"/>
    <row r="170" ht="18" hidden="1" customHeight="1" x14ac:dyDescent="0.55000000000000004"/>
    <row r="171" ht="18" hidden="1" customHeight="1" x14ac:dyDescent="0.55000000000000004"/>
    <row r="172" ht="18" hidden="1" customHeight="1" x14ac:dyDescent="0.55000000000000004"/>
    <row r="173" ht="18" hidden="1" customHeight="1" x14ac:dyDescent="0.55000000000000004"/>
    <row r="174" ht="18" hidden="1" customHeight="1" x14ac:dyDescent="0.55000000000000004"/>
    <row r="175" ht="18" hidden="1" customHeight="1" x14ac:dyDescent="0.55000000000000004"/>
    <row r="176" ht="18" hidden="1" customHeight="1" x14ac:dyDescent="0.55000000000000004"/>
    <row r="177" ht="18" hidden="1" customHeight="1" x14ac:dyDescent="0.55000000000000004"/>
    <row r="178" ht="18" hidden="1" customHeight="1" x14ac:dyDescent="0.55000000000000004"/>
    <row r="179" ht="18" hidden="1" customHeight="1" x14ac:dyDescent="0.55000000000000004"/>
    <row r="180" ht="18" hidden="1" customHeight="1" x14ac:dyDescent="0.55000000000000004"/>
    <row r="181" ht="18" hidden="1" customHeight="1" x14ac:dyDescent="0.55000000000000004"/>
    <row r="182" ht="18" hidden="1" customHeight="1" x14ac:dyDescent="0.55000000000000004"/>
    <row r="183" ht="18" hidden="1" customHeight="1" x14ac:dyDescent="0.55000000000000004"/>
    <row r="184" ht="18" hidden="1" customHeight="1" x14ac:dyDescent="0.55000000000000004"/>
    <row r="185" ht="18" hidden="1" customHeight="1" x14ac:dyDescent="0.55000000000000004"/>
    <row r="186" ht="18" hidden="1" customHeight="1" x14ac:dyDescent="0.55000000000000004"/>
    <row r="187" ht="18" hidden="1" customHeight="1" x14ac:dyDescent="0.55000000000000004"/>
    <row r="188" ht="18" hidden="1" customHeight="1" x14ac:dyDescent="0.55000000000000004"/>
    <row r="189" ht="18" hidden="1" customHeight="1" x14ac:dyDescent="0.55000000000000004"/>
    <row r="190" ht="18" hidden="1" customHeight="1" x14ac:dyDescent="0.55000000000000004"/>
    <row r="191" ht="18" hidden="1" customHeight="1" x14ac:dyDescent="0.55000000000000004"/>
    <row r="192" ht="18" hidden="1" customHeight="1" x14ac:dyDescent="0.55000000000000004"/>
    <row r="193" ht="18" hidden="1" customHeight="1" x14ac:dyDescent="0.55000000000000004"/>
    <row r="194" ht="18" hidden="1" customHeight="1" x14ac:dyDescent="0.55000000000000004"/>
    <row r="195" ht="18" hidden="1" customHeight="1" x14ac:dyDescent="0.55000000000000004"/>
    <row r="196" ht="18" hidden="1" customHeight="1" x14ac:dyDescent="0.55000000000000004"/>
    <row r="197" ht="18" hidden="1" customHeight="1" x14ac:dyDescent="0.55000000000000004"/>
    <row r="198" ht="18" hidden="1" customHeight="1" x14ac:dyDescent="0.55000000000000004"/>
    <row r="199" ht="18" hidden="1" customHeight="1" x14ac:dyDescent="0.55000000000000004"/>
    <row r="200" ht="18" hidden="1" customHeight="1" x14ac:dyDescent="0.55000000000000004"/>
    <row r="201" ht="18" hidden="1" customHeight="1" x14ac:dyDescent="0.55000000000000004"/>
    <row r="202" ht="18" hidden="1" customHeight="1" x14ac:dyDescent="0.55000000000000004"/>
    <row r="203" ht="18" hidden="1" customHeight="1" x14ac:dyDescent="0.55000000000000004"/>
    <row r="204" ht="18" hidden="1" customHeight="1" x14ac:dyDescent="0.55000000000000004"/>
    <row r="205" ht="18" hidden="1" customHeight="1" x14ac:dyDescent="0.55000000000000004"/>
    <row r="206" ht="18" hidden="1" customHeight="1" x14ac:dyDescent="0.55000000000000004"/>
    <row r="207" ht="18" hidden="1" customHeight="1" x14ac:dyDescent="0.55000000000000004"/>
    <row r="208" ht="18" hidden="1" customHeight="1" x14ac:dyDescent="0.55000000000000004"/>
    <row r="209" ht="18" hidden="1" customHeight="1" x14ac:dyDescent="0.55000000000000004"/>
    <row r="210" ht="18" hidden="1" customHeight="1" x14ac:dyDescent="0.55000000000000004"/>
    <row r="211" ht="18" hidden="1" customHeight="1" x14ac:dyDescent="0.55000000000000004"/>
    <row r="212" ht="18" hidden="1" customHeight="1" x14ac:dyDescent="0.55000000000000004"/>
    <row r="213" ht="18" hidden="1" customHeight="1" x14ac:dyDescent="0.55000000000000004"/>
    <row r="214" ht="18" hidden="1" customHeight="1" x14ac:dyDescent="0.55000000000000004"/>
    <row r="215" ht="18" hidden="1" customHeight="1" x14ac:dyDescent="0.55000000000000004"/>
    <row r="216" ht="18" hidden="1" customHeight="1" x14ac:dyDescent="0.55000000000000004"/>
    <row r="217" ht="18" hidden="1" customHeight="1" x14ac:dyDescent="0.55000000000000004"/>
    <row r="218" ht="18" hidden="1" customHeight="1" x14ac:dyDescent="0.55000000000000004"/>
    <row r="219" ht="18" hidden="1" customHeight="1" x14ac:dyDescent="0.55000000000000004"/>
    <row r="220" ht="18" hidden="1" customHeight="1" x14ac:dyDescent="0.55000000000000004"/>
    <row r="221" ht="18" hidden="1" customHeight="1" x14ac:dyDescent="0.55000000000000004"/>
    <row r="222" ht="18" hidden="1" customHeight="1" x14ac:dyDescent="0.55000000000000004"/>
    <row r="223" ht="18" hidden="1" customHeight="1" x14ac:dyDescent="0.55000000000000004"/>
    <row r="224" ht="18" hidden="1" customHeight="1" x14ac:dyDescent="0.55000000000000004"/>
    <row r="225" ht="18" hidden="1" customHeight="1" x14ac:dyDescent="0.55000000000000004"/>
    <row r="226" ht="18" hidden="1" customHeight="1" x14ac:dyDescent="0.55000000000000004"/>
    <row r="227" ht="18" hidden="1" customHeight="1" x14ac:dyDescent="0.55000000000000004"/>
    <row r="228" ht="18" hidden="1" customHeight="1" x14ac:dyDescent="0.55000000000000004"/>
    <row r="229" ht="18" hidden="1" customHeight="1" x14ac:dyDescent="0.55000000000000004"/>
    <row r="230" ht="18" hidden="1" customHeight="1" x14ac:dyDescent="0.55000000000000004"/>
    <row r="231" ht="18" hidden="1" customHeight="1" x14ac:dyDescent="0.55000000000000004"/>
    <row r="232" ht="18" hidden="1" customHeight="1" x14ac:dyDescent="0.55000000000000004"/>
    <row r="233" ht="18" hidden="1" customHeight="1" x14ac:dyDescent="0.55000000000000004"/>
    <row r="234" ht="18" hidden="1" customHeight="1" x14ac:dyDescent="0.55000000000000004"/>
    <row r="235" ht="18" hidden="1" customHeight="1" x14ac:dyDescent="0.55000000000000004"/>
    <row r="236" ht="18" hidden="1" customHeight="1" x14ac:dyDescent="0.55000000000000004"/>
    <row r="237" ht="18" hidden="1" customHeight="1" x14ac:dyDescent="0.55000000000000004"/>
    <row r="238" ht="18" hidden="1" customHeight="1" x14ac:dyDescent="0.55000000000000004"/>
    <row r="239" ht="18" hidden="1" customHeight="1" x14ac:dyDescent="0.55000000000000004"/>
    <row r="240" ht="18" hidden="1" customHeight="1" x14ac:dyDescent="0.55000000000000004"/>
    <row r="241" ht="18" hidden="1" customHeight="1" x14ac:dyDescent="0.55000000000000004"/>
    <row r="242" ht="18" hidden="1" customHeight="1" x14ac:dyDescent="0.55000000000000004"/>
    <row r="243" ht="18" hidden="1" customHeight="1" x14ac:dyDescent="0.55000000000000004"/>
    <row r="244" ht="18" hidden="1" customHeight="1" x14ac:dyDescent="0.55000000000000004"/>
    <row r="245" ht="18" hidden="1" customHeight="1" x14ac:dyDescent="0.55000000000000004"/>
    <row r="246" ht="18" hidden="1" customHeight="1" x14ac:dyDescent="0.55000000000000004"/>
    <row r="247" ht="18" hidden="1" customHeight="1" x14ac:dyDescent="0.55000000000000004"/>
    <row r="248" ht="18" hidden="1" customHeight="1" x14ac:dyDescent="0.55000000000000004"/>
    <row r="249" ht="18" hidden="1" customHeight="1" x14ac:dyDescent="0.55000000000000004"/>
    <row r="250" ht="18" hidden="1" customHeight="1" x14ac:dyDescent="0.55000000000000004"/>
    <row r="251" ht="18" hidden="1" customHeight="1" x14ac:dyDescent="0.55000000000000004"/>
    <row r="252" ht="18" hidden="1" customHeight="1" x14ac:dyDescent="0.55000000000000004"/>
    <row r="253" ht="18" hidden="1" customHeight="1" x14ac:dyDescent="0.55000000000000004"/>
    <row r="254" ht="18" hidden="1" customHeight="1" x14ac:dyDescent="0.55000000000000004"/>
    <row r="255" ht="18" hidden="1" customHeight="1" x14ac:dyDescent="0.55000000000000004"/>
    <row r="256" ht="18" hidden="1" customHeight="1" x14ac:dyDescent="0.55000000000000004"/>
    <row r="257" ht="18" hidden="1" customHeight="1" x14ac:dyDescent="0.55000000000000004"/>
    <row r="258" ht="18" hidden="1" customHeight="1" x14ac:dyDescent="0.55000000000000004"/>
    <row r="259" ht="18" hidden="1" customHeight="1" x14ac:dyDescent="0.55000000000000004"/>
    <row r="260" ht="18" hidden="1" customHeight="1" x14ac:dyDescent="0.55000000000000004"/>
    <row r="261" ht="18" hidden="1" customHeight="1" x14ac:dyDescent="0.55000000000000004"/>
    <row r="262" ht="18" hidden="1" customHeight="1" x14ac:dyDescent="0.55000000000000004"/>
    <row r="263" ht="18" hidden="1" customHeight="1" x14ac:dyDescent="0.55000000000000004"/>
    <row r="264" ht="18" hidden="1" customHeight="1" x14ac:dyDescent="0.55000000000000004"/>
    <row r="265" ht="18" hidden="1" customHeight="1" x14ac:dyDescent="0.55000000000000004"/>
    <row r="266" ht="18" hidden="1" customHeight="1" x14ac:dyDescent="0.55000000000000004"/>
    <row r="267" ht="18" hidden="1" customHeight="1" x14ac:dyDescent="0.55000000000000004"/>
    <row r="268" ht="18" hidden="1" customHeight="1" x14ac:dyDescent="0.55000000000000004"/>
    <row r="269" ht="18" hidden="1" customHeight="1" x14ac:dyDescent="0.55000000000000004"/>
    <row r="270" ht="18" hidden="1" customHeight="1" x14ac:dyDescent="0.55000000000000004"/>
    <row r="271" ht="18" hidden="1" customHeight="1" x14ac:dyDescent="0.55000000000000004"/>
    <row r="272" ht="18" hidden="1" customHeight="1" x14ac:dyDescent="0.55000000000000004"/>
    <row r="273" ht="18" hidden="1" customHeight="1" x14ac:dyDescent="0.55000000000000004"/>
    <row r="274" ht="18" hidden="1" customHeight="1" x14ac:dyDescent="0.55000000000000004"/>
    <row r="275" ht="18" hidden="1" customHeight="1" x14ac:dyDescent="0.55000000000000004"/>
    <row r="276" ht="18" hidden="1" customHeight="1" x14ac:dyDescent="0.55000000000000004"/>
    <row r="277" ht="18" hidden="1" customHeight="1" x14ac:dyDescent="0.55000000000000004"/>
    <row r="278" ht="18" hidden="1" customHeight="1" x14ac:dyDescent="0.55000000000000004"/>
    <row r="279" ht="18" hidden="1" customHeight="1" x14ac:dyDescent="0.55000000000000004"/>
    <row r="280" ht="18" hidden="1" customHeight="1" x14ac:dyDescent="0.55000000000000004"/>
    <row r="281" ht="18" hidden="1" customHeight="1" x14ac:dyDescent="0.55000000000000004"/>
    <row r="282" ht="18" hidden="1" customHeight="1" x14ac:dyDescent="0.55000000000000004"/>
    <row r="283" ht="18" hidden="1" customHeight="1" x14ac:dyDescent="0.55000000000000004"/>
    <row r="284" ht="18" hidden="1" customHeight="1" x14ac:dyDescent="0.55000000000000004"/>
    <row r="285" ht="18" hidden="1" customHeight="1" x14ac:dyDescent="0.55000000000000004"/>
    <row r="286" ht="18" hidden="1" customHeight="1" x14ac:dyDescent="0.55000000000000004"/>
    <row r="287" ht="18" hidden="1" customHeight="1" x14ac:dyDescent="0.55000000000000004"/>
    <row r="288" ht="18" hidden="1" customHeight="1" x14ac:dyDescent="0.55000000000000004"/>
    <row r="289" ht="18" hidden="1" customHeight="1" x14ac:dyDescent="0.55000000000000004"/>
    <row r="290" ht="18" hidden="1" customHeight="1" x14ac:dyDescent="0.55000000000000004"/>
    <row r="291" ht="18" hidden="1" customHeight="1" x14ac:dyDescent="0.55000000000000004"/>
    <row r="292" ht="18" hidden="1" customHeight="1" x14ac:dyDescent="0.55000000000000004"/>
    <row r="293" ht="18" hidden="1" customHeight="1" x14ac:dyDescent="0.55000000000000004"/>
    <row r="294" ht="18" hidden="1" customHeight="1" x14ac:dyDescent="0.55000000000000004"/>
    <row r="295" ht="18" hidden="1" customHeight="1" x14ac:dyDescent="0.55000000000000004"/>
    <row r="296" ht="18" hidden="1" customHeight="1" x14ac:dyDescent="0.55000000000000004"/>
    <row r="297" ht="18" hidden="1" customHeight="1" x14ac:dyDescent="0.55000000000000004"/>
    <row r="298" ht="18" hidden="1" customHeight="1" x14ac:dyDescent="0.55000000000000004"/>
    <row r="299" ht="18" hidden="1" customHeight="1" x14ac:dyDescent="0.55000000000000004"/>
    <row r="300" ht="18" hidden="1" customHeight="1" x14ac:dyDescent="0.55000000000000004"/>
    <row r="301" ht="18" hidden="1" customHeight="1" x14ac:dyDescent="0.55000000000000004"/>
    <row r="302" ht="18" hidden="1" customHeight="1" x14ac:dyDescent="0.55000000000000004"/>
    <row r="303" ht="18" hidden="1" customHeight="1" x14ac:dyDescent="0.55000000000000004"/>
    <row r="304" ht="18" hidden="1" customHeight="1" x14ac:dyDescent="0.55000000000000004"/>
    <row r="305" ht="18" hidden="1" customHeight="1" x14ac:dyDescent="0.55000000000000004"/>
    <row r="306" ht="18" hidden="1" customHeight="1" x14ac:dyDescent="0.55000000000000004"/>
    <row r="307" ht="18" hidden="1" customHeight="1" x14ac:dyDescent="0.55000000000000004"/>
    <row r="308" ht="18" hidden="1" customHeight="1" x14ac:dyDescent="0.55000000000000004"/>
    <row r="309" ht="18" hidden="1" customHeight="1" x14ac:dyDescent="0.55000000000000004"/>
    <row r="310" ht="18" hidden="1" customHeight="1" x14ac:dyDescent="0.55000000000000004"/>
    <row r="311" ht="18" hidden="1" customHeight="1" x14ac:dyDescent="0.55000000000000004"/>
    <row r="312" ht="18" hidden="1" customHeight="1" x14ac:dyDescent="0.55000000000000004"/>
    <row r="313" ht="18" hidden="1" customHeight="1" x14ac:dyDescent="0.55000000000000004"/>
    <row r="314" ht="18" hidden="1" customHeight="1" x14ac:dyDescent="0.55000000000000004"/>
    <row r="315" ht="18" hidden="1" customHeight="1" x14ac:dyDescent="0.55000000000000004"/>
    <row r="316" ht="18" hidden="1" customHeight="1" x14ac:dyDescent="0.55000000000000004"/>
    <row r="317" ht="18" hidden="1" customHeight="1" x14ac:dyDescent="0.55000000000000004"/>
    <row r="318" ht="18" hidden="1" customHeight="1" x14ac:dyDescent="0.55000000000000004"/>
    <row r="319" ht="18" hidden="1" customHeight="1" x14ac:dyDescent="0.55000000000000004"/>
    <row r="320" ht="18" hidden="1" customHeight="1" x14ac:dyDescent="0.55000000000000004"/>
    <row r="321" ht="18" hidden="1" customHeight="1" x14ac:dyDescent="0.55000000000000004"/>
    <row r="322" ht="18" hidden="1" customHeight="1" x14ac:dyDescent="0.55000000000000004"/>
    <row r="323" ht="18" hidden="1" customHeight="1" x14ac:dyDescent="0.55000000000000004"/>
    <row r="324" ht="18" hidden="1" customHeight="1" x14ac:dyDescent="0.55000000000000004"/>
    <row r="325" ht="18" hidden="1" customHeight="1" x14ac:dyDescent="0.55000000000000004"/>
    <row r="326" ht="18" hidden="1" customHeight="1" x14ac:dyDescent="0.55000000000000004"/>
    <row r="327" ht="18" hidden="1" customHeight="1" x14ac:dyDescent="0.55000000000000004"/>
    <row r="328" ht="18" hidden="1" customHeight="1" x14ac:dyDescent="0.55000000000000004"/>
    <row r="329" ht="18" hidden="1" customHeight="1" x14ac:dyDescent="0.55000000000000004"/>
    <row r="330" ht="18" hidden="1" customHeight="1" x14ac:dyDescent="0.55000000000000004"/>
    <row r="331" ht="18" hidden="1" customHeight="1" x14ac:dyDescent="0.55000000000000004"/>
    <row r="332" ht="18" hidden="1" customHeight="1" x14ac:dyDescent="0.55000000000000004"/>
    <row r="333" ht="18" hidden="1" customHeight="1" x14ac:dyDescent="0.55000000000000004"/>
    <row r="334" ht="18" hidden="1" customHeight="1" x14ac:dyDescent="0.55000000000000004"/>
    <row r="335" ht="18" hidden="1" customHeight="1" x14ac:dyDescent="0.55000000000000004"/>
    <row r="336" ht="18" hidden="1" customHeight="1" x14ac:dyDescent="0.55000000000000004"/>
    <row r="337" ht="18" hidden="1" customHeight="1" x14ac:dyDescent="0.55000000000000004"/>
    <row r="338" ht="18" hidden="1" customHeight="1" x14ac:dyDescent="0.55000000000000004"/>
    <row r="339" ht="18" hidden="1" customHeight="1" x14ac:dyDescent="0.55000000000000004"/>
    <row r="340" ht="18" hidden="1" customHeight="1" x14ac:dyDescent="0.55000000000000004"/>
    <row r="341" ht="18" hidden="1" customHeight="1" x14ac:dyDescent="0.55000000000000004"/>
    <row r="342" ht="18" hidden="1" customHeight="1" x14ac:dyDescent="0.55000000000000004"/>
    <row r="343" ht="18" hidden="1" customHeight="1" x14ac:dyDescent="0.55000000000000004"/>
    <row r="344" ht="18" hidden="1" customHeight="1" x14ac:dyDescent="0.55000000000000004"/>
    <row r="345" ht="18" hidden="1" customHeight="1" x14ac:dyDescent="0.55000000000000004"/>
    <row r="346" ht="18" hidden="1" customHeight="1" x14ac:dyDescent="0.55000000000000004"/>
    <row r="347" ht="18" hidden="1" customHeight="1" x14ac:dyDescent="0.55000000000000004"/>
    <row r="348" ht="18" hidden="1" customHeight="1" x14ac:dyDescent="0.55000000000000004"/>
    <row r="349" ht="18" hidden="1" customHeight="1" x14ac:dyDescent="0.55000000000000004"/>
    <row r="350" ht="18" hidden="1" customHeight="1" x14ac:dyDescent="0.55000000000000004"/>
    <row r="351" ht="18" hidden="1" customHeight="1" x14ac:dyDescent="0.55000000000000004"/>
    <row r="352" ht="18" hidden="1" customHeight="1" x14ac:dyDescent="0.55000000000000004"/>
    <row r="353" ht="18" hidden="1" customHeight="1" x14ac:dyDescent="0.55000000000000004"/>
    <row r="354" ht="18" hidden="1" customHeight="1" x14ac:dyDescent="0.55000000000000004"/>
    <row r="355" ht="18" hidden="1" customHeight="1" x14ac:dyDescent="0.55000000000000004"/>
    <row r="356" ht="18" hidden="1" customHeight="1" x14ac:dyDescent="0.55000000000000004"/>
    <row r="357" ht="18" hidden="1" customHeight="1" x14ac:dyDescent="0.55000000000000004"/>
    <row r="358" ht="18" hidden="1" customHeight="1" x14ac:dyDescent="0.55000000000000004"/>
    <row r="359" ht="18" hidden="1" customHeight="1" x14ac:dyDescent="0.55000000000000004"/>
    <row r="360" ht="18" hidden="1" customHeight="1" x14ac:dyDescent="0.55000000000000004"/>
    <row r="361" ht="18" hidden="1" customHeight="1" x14ac:dyDescent="0.55000000000000004"/>
    <row r="362" ht="18" hidden="1" customHeight="1" x14ac:dyDescent="0.55000000000000004"/>
    <row r="363" ht="18" hidden="1" customHeight="1" x14ac:dyDescent="0.55000000000000004"/>
    <row r="364" ht="18" hidden="1" customHeight="1" x14ac:dyDescent="0.55000000000000004"/>
    <row r="365" ht="18" hidden="1" customHeight="1" x14ac:dyDescent="0.55000000000000004"/>
    <row r="366" ht="18" hidden="1" customHeight="1" x14ac:dyDescent="0.55000000000000004"/>
    <row r="367" ht="18" hidden="1" customHeight="1" x14ac:dyDescent="0.55000000000000004"/>
    <row r="368" ht="18" hidden="1" customHeight="1" x14ac:dyDescent="0.55000000000000004"/>
    <row r="369" ht="18" hidden="1" customHeight="1" x14ac:dyDescent="0.55000000000000004"/>
    <row r="370" ht="18" hidden="1" customHeight="1" x14ac:dyDescent="0.55000000000000004"/>
    <row r="371" ht="18" hidden="1" customHeight="1" x14ac:dyDescent="0.55000000000000004"/>
    <row r="372" ht="18" hidden="1" customHeight="1" x14ac:dyDescent="0.55000000000000004"/>
    <row r="373" ht="18" hidden="1" customHeight="1" x14ac:dyDescent="0.55000000000000004"/>
    <row r="374" ht="18" hidden="1" customHeight="1" x14ac:dyDescent="0.55000000000000004"/>
    <row r="375" ht="18" hidden="1" customHeight="1" x14ac:dyDescent="0.55000000000000004"/>
    <row r="376" ht="18" hidden="1" customHeight="1" x14ac:dyDescent="0.55000000000000004"/>
    <row r="377" ht="18" hidden="1" customHeight="1" x14ac:dyDescent="0.55000000000000004"/>
    <row r="378" ht="18" hidden="1" customHeight="1" x14ac:dyDescent="0.55000000000000004"/>
    <row r="379" ht="18" hidden="1" customHeight="1" x14ac:dyDescent="0.55000000000000004"/>
    <row r="380" ht="18" hidden="1" customHeight="1" x14ac:dyDescent="0.55000000000000004"/>
    <row r="381" ht="18" hidden="1" customHeight="1" x14ac:dyDescent="0.55000000000000004"/>
    <row r="382" ht="18" hidden="1" customHeight="1" x14ac:dyDescent="0.55000000000000004"/>
    <row r="383" ht="18" hidden="1" customHeight="1" x14ac:dyDescent="0.55000000000000004"/>
    <row r="384" ht="18" hidden="1" customHeight="1" x14ac:dyDescent="0.55000000000000004"/>
    <row r="385" ht="18" hidden="1" customHeight="1" x14ac:dyDescent="0.55000000000000004"/>
    <row r="386" ht="18" hidden="1" customHeight="1" x14ac:dyDescent="0.55000000000000004"/>
    <row r="387" ht="18" hidden="1" customHeight="1" x14ac:dyDescent="0.55000000000000004"/>
    <row r="388" ht="18" hidden="1" customHeight="1" x14ac:dyDescent="0.55000000000000004"/>
    <row r="389" ht="18" hidden="1" customHeight="1" x14ac:dyDescent="0.55000000000000004"/>
    <row r="390" ht="18" hidden="1" customHeight="1" x14ac:dyDescent="0.55000000000000004"/>
    <row r="391" ht="18" hidden="1" customHeight="1" x14ac:dyDescent="0.55000000000000004"/>
    <row r="392" ht="18" hidden="1" customHeight="1" x14ac:dyDescent="0.55000000000000004"/>
    <row r="393" ht="18" hidden="1" customHeight="1" x14ac:dyDescent="0.55000000000000004"/>
    <row r="394" ht="18" hidden="1" customHeight="1" x14ac:dyDescent="0.55000000000000004"/>
    <row r="395" ht="18" hidden="1" customHeight="1" x14ac:dyDescent="0.55000000000000004"/>
    <row r="396" ht="18" hidden="1" customHeight="1" x14ac:dyDescent="0.55000000000000004"/>
    <row r="397" ht="18" hidden="1" customHeight="1" x14ac:dyDescent="0.55000000000000004"/>
    <row r="398" ht="18" hidden="1" customHeight="1" x14ac:dyDescent="0.55000000000000004"/>
    <row r="399" ht="18" hidden="1" customHeight="1" x14ac:dyDescent="0.55000000000000004"/>
    <row r="400" ht="18" hidden="1" customHeight="1" x14ac:dyDescent="0.55000000000000004"/>
    <row r="401" ht="18" hidden="1" customHeight="1" x14ac:dyDescent="0.55000000000000004"/>
    <row r="402" ht="18" hidden="1" customHeight="1" x14ac:dyDescent="0.55000000000000004"/>
    <row r="403" ht="18" hidden="1" customHeight="1" x14ac:dyDescent="0.55000000000000004"/>
    <row r="404" ht="18" hidden="1" customHeight="1" x14ac:dyDescent="0.55000000000000004"/>
    <row r="405" ht="18" hidden="1" customHeight="1" x14ac:dyDescent="0.55000000000000004"/>
    <row r="406" ht="18" hidden="1" customHeight="1" x14ac:dyDescent="0.55000000000000004"/>
    <row r="407" ht="18" hidden="1" customHeight="1" x14ac:dyDescent="0.55000000000000004"/>
    <row r="408" ht="18" hidden="1" customHeight="1" x14ac:dyDescent="0.55000000000000004"/>
    <row r="409" ht="18" hidden="1" customHeight="1" x14ac:dyDescent="0.55000000000000004"/>
    <row r="410" ht="18" hidden="1" customHeight="1" x14ac:dyDescent="0.55000000000000004"/>
    <row r="411" ht="18" hidden="1" customHeight="1" x14ac:dyDescent="0.55000000000000004"/>
    <row r="412" ht="18" hidden="1" customHeight="1" x14ac:dyDescent="0.55000000000000004"/>
    <row r="413" ht="18" hidden="1" customHeight="1" x14ac:dyDescent="0.55000000000000004"/>
    <row r="414" ht="18" hidden="1" customHeight="1" x14ac:dyDescent="0.55000000000000004"/>
    <row r="415" ht="18" hidden="1" customHeight="1" x14ac:dyDescent="0.55000000000000004"/>
    <row r="416" ht="18" hidden="1" customHeight="1" x14ac:dyDescent="0.55000000000000004"/>
    <row r="417" ht="18" hidden="1" customHeight="1" x14ac:dyDescent="0.55000000000000004"/>
    <row r="418" ht="18" hidden="1" customHeight="1" x14ac:dyDescent="0.55000000000000004"/>
    <row r="419" ht="18" hidden="1" customHeight="1" x14ac:dyDescent="0.55000000000000004"/>
    <row r="420" ht="18" hidden="1" customHeight="1" x14ac:dyDescent="0.55000000000000004"/>
    <row r="421" ht="18" hidden="1" customHeight="1" x14ac:dyDescent="0.55000000000000004"/>
    <row r="422" ht="18" hidden="1" customHeight="1" x14ac:dyDescent="0.55000000000000004"/>
    <row r="423" ht="18" hidden="1" customHeight="1" x14ac:dyDescent="0.55000000000000004"/>
    <row r="424" ht="18" hidden="1" customHeight="1" x14ac:dyDescent="0.55000000000000004"/>
    <row r="425" ht="18" hidden="1" customHeight="1" x14ac:dyDescent="0.55000000000000004"/>
    <row r="426" ht="18" hidden="1" customHeight="1" x14ac:dyDescent="0.55000000000000004"/>
    <row r="427" ht="18" hidden="1" customHeight="1" x14ac:dyDescent="0.55000000000000004"/>
    <row r="428" ht="18" hidden="1" customHeight="1" x14ac:dyDescent="0.55000000000000004"/>
    <row r="429" ht="18" hidden="1" customHeight="1" x14ac:dyDescent="0.55000000000000004"/>
    <row r="430" ht="18" hidden="1" customHeight="1" x14ac:dyDescent="0.55000000000000004"/>
    <row r="431" ht="18" hidden="1" customHeight="1" x14ac:dyDescent="0.55000000000000004"/>
    <row r="432" ht="18" hidden="1" customHeight="1" x14ac:dyDescent="0.55000000000000004"/>
    <row r="433" ht="18" hidden="1" customHeight="1" x14ac:dyDescent="0.55000000000000004"/>
    <row r="434" ht="18" hidden="1" customHeight="1" x14ac:dyDescent="0.55000000000000004"/>
    <row r="435" ht="18" hidden="1" customHeight="1" x14ac:dyDescent="0.55000000000000004"/>
    <row r="436" ht="18" hidden="1" customHeight="1" x14ac:dyDescent="0.55000000000000004"/>
    <row r="437" ht="18" hidden="1" customHeight="1" x14ac:dyDescent="0.55000000000000004"/>
    <row r="438" ht="18" hidden="1" customHeight="1" x14ac:dyDescent="0.55000000000000004"/>
    <row r="439" ht="18" hidden="1" customHeight="1" x14ac:dyDescent="0.55000000000000004"/>
    <row r="440" ht="18" hidden="1" customHeight="1" x14ac:dyDescent="0.55000000000000004"/>
    <row r="441" ht="18" hidden="1" customHeight="1" x14ac:dyDescent="0.55000000000000004"/>
    <row r="442" ht="18" hidden="1" customHeight="1" x14ac:dyDescent="0.55000000000000004"/>
    <row r="443" ht="18" hidden="1" customHeight="1" x14ac:dyDescent="0.55000000000000004"/>
    <row r="444" ht="18" hidden="1" customHeight="1" x14ac:dyDescent="0.55000000000000004"/>
    <row r="445" ht="18" hidden="1" customHeight="1" x14ac:dyDescent="0.55000000000000004"/>
    <row r="446" ht="18" hidden="1" customHeight="1" x14ac:dyDescent="0.55000000000000004"/>
    <row r="447" ht="18" hidden="1" customHeight="1" x14ac:dyDescent="0.55000000000000004"/>
    <row r="448" ht="18" hidden="1" customHeight="1" x14ac:dyDescent="0.55000000000000004"/>
    <row r="449" ht="18" hidden="1" customHeight="1" x14ac:dyDescent="0.55000000000000004"/>
    <row r="450" ht="18" hidden="1" customHeight="1" x14ac:dyDescent="0.55000000000000004"/>
    <row r="451" ht="18" hidden="1" customHeight="1" x14ac:dyDescent="0.55000000000000004"/>
    <row r="452" ht="18" hidden="1" customHeight="1" x14ac:dyDescent="0.55000000000000004"/>
    <row r="453" ht="18" hidden="1" customHeight="1" x14ac:dyDescent="0.55000000000000004"/>
    <row r="454" ht="18" hidden="1" customHeight="1" x14ac:dyDescent="0.55000000000000004"/>
    <row r="455" ht="18" hidden="1" customHeight="1" x14ac:dyDescent="0.55000000000000004"/>
    <row r="456" ht="18" hidden="1" customHeight="1" x14ac:dyDescent="0.55000000000000004"/>
    <row r="457" ht="18" hidden="1" customHeight="1" x14ac:dyDescent="0.55000000000000004"/>
    <row r="458" ht="18" hidden="1" customHeight="1" x14ac:dyDescent="0.55000000000000004"/>
    <row r="459" ht="18" hidden="1" customHeight="1" x14ac:dyDescent="0.55000000000000004"/>
    <row r="460" ht="18" hidden="1" customHeight="1" x14ac:dyDescent="0.55000000000000004"/>
    <row r="461" ht="18" hidden="1" customHeight="1" x14ac:dyDescent="0.55000000000000004"/>
    <row r="462" ht="18" hidden="1" customHeight="1" x14ac:dyDescent="0.55000000000000004"/>
    <row r="463" ht="18" hidden="1" customHeight="1" x14ac:dyDescent="0.55000000000000004"/>
    <row r="464" ht="18" hidden="1" customHeight="1" x14ac:dyDescent="0.55000000000000004"/>
    <row r="465" ht="18" hidden="1" customHeight="1" x14ac:dyDescent="0.55000000000000004"/>
    <row r="466" ht="18" hidden="1" customHeight="1" x14ac:dyDescent="0.55000000000000004"/>
    <row r="467" ht="18" hidden="1" customHeight="1" x14ac:dyDescent="0.55000000000000004"/>
    <row r="468" ht="18" hidden="1" customHeight="1" x14ac:dyDescent="0.55000000000000004"/>
    <row r="469" ht="18" hidden="1" customHeight="1" x14ac:dyDescent="0.55000000000000004"/>
    <row r="470" ht="18" hidden="1" customHeight="1" x14ac:dyDescent="0.55000000000000004"/>
    <row r="471" ht="18" hidden="1" customHeight="1" x14ac:dyDescent="0.55000000000000004"/>
    <row r="472" ht="18" hidden="1" customHeight="1" x14ac:dyDescent="0.55000000000000004"/>
    <row r="473" ht="18" hidden="1" customHeight="1" x14ac:dyDescent="0.55000000000000004"/>
    <row r="474" ht="18" hidden="1" customHeight="1" x14ac:dyDescent="0.55000000000000004"/>
    <row r="475" ht="18" hidden="1" customHeight="1" x14ac:dyDescent="0.55000000000000004"/>
    <row r="476" ht="18" hidden="1" customHeight="1" x14ac:dyDescent="0.55000000000000004"/>
    <row r="477" ht="18" hidden="1" customHeight="1" x14ac:dyDescent="0.55000000000000004"/>
    <row r="478" ht="18" hidden="1" customHeight="1" x14ac:dyDescent="0.55000000000000004"/>
    <row r="479" ht="18" hidden="1" customHeight="1" x14ac:dyDescent="0.55000000000000004"/>
    <row r="480" ht="18" hidden="1" customHeight="1" x14ac:dyDescent="0.55000000000000004"/>
    <row r="481" ht="18" hidden="1" customHeight="1" x14ac:dyDescent="0.55000000000000004"/>
    <row r="482" ht="18" hidden="1" customHeight="1" x14ac:dyDescent="0.55000000000000004"/>
    <row r="483" ht="18" hidden="1" customHeight="1" x14ac:dyDescent="0.55000000000000004"/>
    <row r="484" ht="18" hidden="1" customHeight="1" x14ac:dyDescent="0.55000000000000004"/>
    <row r="485" ht="18" hidden="1" customHeight="1" x14ac:dyDescent="0.55000000000000004"/>
    <row r="486" ht="18" hidden="1" customHeight="1" x14ac:dyDescent="0.55000000000000004"/>
    <row r="487" ht="18" hidden="1" customHeight="1" x14ac:dyDescent="0.55000000000000004"/>
    <row r="488" ht="18" hidden="1" customHeight="1" x14ac:dyDescent="0.55000000000000004"/>
    <row r="489" ht="18" hidden="1" customHeight="1" x14ac:dyDescent="0.55000000000000004"/>
    <row r="490" ht="18" hidden="1" customHeight="1" x14ac:dyDescent="0.55000000000000004"/>
    <row r="491" ht="18" hidden="1" customHeight="1" x14ac:dyDescent="0.55000000000000004"/>
    <row r="492" ht="18" hidden="1" customHeight="1" x14ac:dyDescent="0.55000000000000004"/>
    <row r="493" ht="18" hidden="1" customHeight="1" x14ac:dyDescent="0.55000000000000004"/>
    <row r="494" ht="18" hidden="1" customHeight="1" x14ac:dyDescent="0.55000000000000004"/>
    <row r="495" ht="18" hidden="1" customHeight="1" x14ac:dyDescent="0.55000000000000004"/>
    <row r="496" ht="18" hidden="1" customHeight="1" x14ac:dyDescent="0.55000000000000004"/>
    <row r="497" ht="18" hidden="1" customHeight="1" x14ac:dyDescent="0.55000000000000004"/>
    <row r="498" ht="18" hidden="1" customHeight="1" x14ac:dyDescent="0.55000000000000004"/>
    <row r="499" ht="18" hidden="1" customHeight="1" x14ac:dyDescent="0.55000000000000004"/>
    <row r="500" ht="18" hidden="1" customHeight="1" x14ac:dyDescent="0.55000000000000004"/>
    <row r="501" ht="18" hidden="1" customHeight="1" x14ac:dyDescent="0.55000000000000004"/>
    <row r="502" ht="18" hidden="1" customHeight="1" x14ac:dyDescent="0.55000000000000004"/>
    <row r="503" ht="18" hidden="1" customHeight="1" x14ac:dyDescent="0.55000000000000004"/>
    <row r="504" ht="18" hidden="1" customHeight="1" x14ac:dyDescent="0.55000000000000004"/>
    <row r="505" ht="18" hidden="1" customHeight="1" x14ac:dyDescent="0.55000000000000004"/>
    <row r="506" ht="18" hidden="1" customHeight="1" x14ac:dyDescent="0.55000000000000004"/>
    <row r="507" ht="18" hidden="1" customHeight="1" x14ac:dyDescent="0.55000000000000004"/>
    <row r="508" ht="18" hidden="1" customHeight="1" x14ac:dyDescent="0.55000000000000004"/>
    <row r="509" ht="18" hidden="1" customHeight="1" x14ac:dyDescent="0.55000000000000004"/>
    <row r="510" ht="18" hidden="1" customHeight="1" x14ac:dyDescent="0.55000000000000004"/>
    <row r="511" ht="18" hidden="1" customHeight="1" x14ac:dyDescent="0.55000000000000004"/>
    <row r="512" ht="18" hidden="1" customHeight="1" x14ac:dyDescent="0.55000000000000004"/>
    <row r="513" ht="18" hidden="1" customHeight="1" x14ac:dyDescent="0.55000000000000004"/>
    <row r="514" ht="18" hidden="1" customHeight="1" x14ac:dyDescent="0.55000000000000004"/>
    <row r="515" ht="18" hidden="1" customHeight="1" x14ac:dyDescent="0.55000000000000004"/>
    <row r="516" ht="18" hidden="1" customHeight="1" x14ac:dyDescent="0.55000000000000004"/>
    <row r="517" ht="18" hidden="1" customHeight="1" x14ac:dyDescent="0.55000000000000004"/>
    <row r="518" ht="18" hidden="1" customHeight="1" x14ac:dyDescent="0.55000000000000004"/>
    <row r="519" ht="18" hidden="1" customHeight="1" x14ac:dyDescent="0.55000000000000004"/>
    <row r="520" ht="18" hidden="1" customHeight="1" x14ac:dyDescent="0.55000000000000004"/>
    <row r="521" ht="18" hidden="1" customHeight="1" x14ac:dyDescent="0.55000000000000004"/>
    <row r="522" ht="18" hidden="1" customHeight="1" x14ac:dyDescent="0.55000000000000004"/>
    <row r="523" ht="18" hidden="1" customHeight="1" x14ac:dyDescent="0.55000000000000004"/>
    <row r="524" ht="18" hidden="1" customHeight="1" x14ac:dyDescent="0.55000000000000004"/>
    <row r="525" ht="18" hidden="1" customHeight="1" x14ac:dyDescent="0.55000000000000004"/>
    <row r="526" ht="18" hidden="1" customHeight="1" x14ac:dyDescent="0.55000000000000004"/>
    <row r="527" ht="18" hidden="1" customHeight="1" x14ac:dyDescent="0.55000000000000004"/>
    <row r="528" ht="18" hidden="1" customHeight="1" x14ac:dyDescent="0.55000000000000004"/>
    <row r="529" ht="18" hidden="1" customHeight="1" x14ac:dyDescent="0.55000000000000004"/>
    <row r="530" ht="18" hidden="1" customHeight="1" x14ac:dyDescent="0.55000000000000004"/>
    <row r="531" ht="18" hidden="1" customHeight="1" x14ac:dyDescent="0.55000000000000004"/>
    <row r="532" ht="18" hidden="1" customHeight="1" x14ac:dyDescent="0.55000000000000004"/>
    <row r="533" ht="18" hidden="1" customHeight="1" x14ac:dyDescent="0.55000000000000004"/>
    <row r="534" ht="18" hidden="1" customHeight="1" x14ac:dyDescent="0.55000000000000004"/>
    <row r="535" ht="18" hidden="1" customHeight="1" x14ac:dyDescent="0.55000000000000004"/>
    <row r="536" ht="18" hidden="1" customHeight="1" x14ac:dyDescent="0.55000000000000004"/>
    <row r="537" ht="18" hidden="1" customHeight="1" x14ac:dyDescent="0.55000000000000004"/>
    <row r="538" ht="18" hidden="1" customHeight="1" x14ac:dyDescent="0.55000000000000004"/>
    <row r="539" ht="18" hidden="1" customHeight="1" x14ac:dyDescent="0.55000000000000004"/>
    <row r="540" ht="18" hidden="1" customHeight="1" x14ac:dyDescent="0.55000000000000004"/>
    <row r="541" ht="18" hidden="1" customHeight="1" x14ac:dyDescent="0.55000000000000004"/>
    <row r="542" ht="18" hidden="1" customHeight="1" x14ac:dyDescent="0.55000000000000004"/>
    <row r="543" ht="18" hidden="1" customHeight="1" x14ac:dyDescent="0.55000000000000004"/>
    <row r="544" ht="18" hidden="1" customHeight="1" x14ac:dyDescent="0.55000000000000004"/>
    <row r="545" ht="18" hidden="1" customHeight="1" x14ac:dyDescent="0.55000000000000004"/>
    <row r="546" ht="18" hidden="1" customHeight="1" x14ac:dyDescent="0.55000000000000004"/>
    <row r="547" ht="18" hidden="1" customHeight="1" x14ac:dyDescent="0.55000000000000004"/>
    <row r="548" ht="18" hidden="1" customHeight="1" x14ac:dyDescent="0.55000000000000004"/>
    <row r="549" ht="18" hidden="1" customHeight="1" x14ac:dyDescent="0.55000000000000004"/>
    <row r="550" ht="18" hidden="1" customHeight="1" x14ac:dyDescent="0.55000000000000004"/>
    <row r="551" ht="18" hidden="1" customHeight="1" x14ac:dyDescent="0.55000000000000004"/>
    <row r="552" ht="18" hidden="1" customHeight="1" x14ac:dyDescent="0.55000000000000004"/>
    <row r="553" ht="18" hidden="1" customHeight="1" x14ac:dyDescent="0.55000000000000004"/>
    <row r="554" ht="18" hidden="1" customHeight="1" x14ac:dyDescent="0.55000000000000004"/>
    <row r="555" ht="18" hidden="1" customHeight="1" x14ac:dyDescent="0.55000000000000004"/>
    <row r="556" ht="18" hidden="1" customHeight="1" x14ac:dyDescent="0.55000000000000004"/>
    <row r="557" ht="18" hidden="1" customHeight="1" x14ac:dyDescent="0.55000000000000004"/>
    <row r="558" ht="18" hidden="1" customHeight="1" x14ac:dyDescent="0.55000000000000004"/>
    <row r="559" ht="18" hidden="1" customHeight="1" x14ac:dyDescent="0.55000000000000004"/>
    <row r="560" ht="18" hidden="1" customHeight="1" x14ac:dyDescent="0.55000000000000004"/>
    <row r="561" ht="18" hidden="1" customHeight="1" x14ac:dyDescent="0.55000000000000004"/>
    <row r="562" ht="18" hidden="1" customHeight="1" x14ac:dyDescent="0.55000000000000004"/>
    <row r="563" ht="18" hidden="1" customHeight="1" x14ac:dyDescent="0.55000000000000004"/>
    <row r="564" ht="18" hidden="1" customHeight="1" x14ac:dyDescent="0.55000000000000004"/>
    <row r="565" ht="18" hidden="1" customHeight="1" x14ac:dyDescent="0.55000000000000004"/>
    <row r="566" ht="18" hidden="1" customHeight="1" x14ac:dyDescent="0.55000000000000004"/>
    <row r="567" ht="18" hidden="1" customHeight="1" x14ac:dyDescent="0.55000000000000004"/>
    <row r="568" ht="18" hidden="1" customHeight="1" x14ac:dyDescent="0.55000000000000004"/>
    <row r="569" ht="18" hidden="1" customHeight="1" x14ac:dyDescent="0.55000000000000004"/>
    <row r="570" ht="18" hidden="1" customHeight="1" x14ac:dyDescent="0.55000000000000004"/>
    <row r="571" ht="18" hidden="1" customHeight="1" x14ac:dyDescent="0.55000000000000004"/>
    <row r="572" ht="18" hidden="1" customHeight="1" x14ac:dyDescent="0.55000000000000004"/>
    <row r="573" ht="18" hidden="1" customHeight="1" x14ac:dyDescent="0.55000000000000004"/>
    <row r="574" ht="18" hidden="1" customHeight="1" x14ac:dyDescent="0.55000000000000004"/>
    <row r="575" ht="18" hidden="1" customHeight="1" x14ac:dyDescent="0.55000000000000004"/>
    <row r="576" ht="18" hidden="1" customHeight="1" x14ac:dyDescent="0.55000000000000004"/>
    <row r="577" ht="18" hidden="1" customHeight="1" x14ac:dyDescent="0.55000000000000004"/>
    <row r="578" ht="18" hidden="1" customHeight="1" x14ac:dyDescent="0.55000000000000004"/>
    <row r="579" ht="18" hidden="1" customHeight="1" x14ac:dyDescent="0.55000000000000004"/>
    <row r="580" ht="18" hidden="1" customHeight="1" x14ac:dyDescent="0.55000000000000004"/>
    <row r="581" ht="18" hidden="1" customHeight="1" x14ac:dyDescent="0.55000000000000004"/>
    <row r="582" ht="18" hidden="1" customHeight="1" x14ac:dyDescent="0.55000000000000004"/>
    <row r="583" ht="18" hidden="1" customHeight="1" x14ac:dyDescent="0.55000000000000004"/>
    <row r="584" ht="18" hidden="1" customHeight="1" x14ac:dyDescent="0.55000000000000004"/>
    <row r="585" ht="18" hidden="1" customHeight="1" x14ac:dyDescent="0.55000000000000004"/>
    <row r="586" ht="18" hidden="1" customHeight="1" x14ac:dyDescent="0.55000000000000004"/>
    <row r="587" ht="18" hidden="1" customHeight="1" x14ac:dyDescent="0.55000000000000004"/>
    <row r="588" ht="18" hidden="1" customHeight="1" x14ac:dyDescent="0.55000000000000004"/>
    <row r="589" ht="18" hidden="1" customHeight="1" x14ac:dyDescent="0.55000000000000004"/>
    <row r="590" ht="18" hidden="1" customHeight="1" x14ac:dyDescent="0.55000000000000004"/>
    <row r="591" ht="18" hidden="1" customHeight="1" x14ac:dyDescent="0.55000000000000004"/>
    <row r="592" ht="18" hidden="1" customHeight="1" x14ac:dyDescent="0.55000000000000004"/>
    <row r="593" ht="18" hidden="1" customHeight="1" x14ac:dyDescent="0.55000000000000004"/>
    <row r="594" ht="18" hidden="1" customHeight="1" x14ac:dyDescent="0.55000000000000004"/>
    <row r="595" ht="18" hidden="1" customHeight="1" x14ac:dyDescent="0.55000000000000004"/>
    <row r="596" ht="18" hidden="1" customHeight="1" x14ac:dyDescent="0.55000000000000004"/>
    <row r="597" ht="18" hidden="1" customHeight="1" x14ac:dyDescent="0.55000000000000004"/>
    <row r="598" ht="18" hidden="1" customHeight="1" x14ac:dyDescent="0.55000000000000004"/>
    <row r="599" ht="18" hidden="1" customHeight="1" x14ac:dyDescent="0.55000000000000004"/>
    <row r="600" ht="18" hidden="1" customHeight="1" x14ac:dyDescent="0.55000000000000004"/>
    <row r="601" ht="18" hidden="1" customHeight="1" x14ac:dyDescent="0.55000000000000004"/>
    <row r="602" ht="18" hidden="1" customHeight="1" x14ac:dyDescent="0.55000000000000004"/>
    <row r="603" ht="18" hidden="1" customHeight="1" x14ac:dyDescent="0.55000000000000004"/>
    <row r="604" ht="18" hidden="1" customHeight="1" x14ac:dyDescent="0.55000000000000004"/>
    <row r="605" ht="18" hidden="1" customHeight="1" x14ac:dyDescent="0.55000000000000004"/>
    <row r="606" ht="18" hidden="1" customHeight="1" x14ac:dyDescent="0.55000000000000004"/>
    <row r="607" ht="18" hidden="1" customHeight="1" x14ac:dyDescent="0.55000000000000004"/>
    <row r="608" ht="18" hidden="1" customHeight="1" x14ac:dyDescent="0.55000000000000004"/>
    <row r="609" ht="18" hidden="1" customHeight="1" x14ac:dyDescent="0.55000000000000004"/>
    <row r="610" ht="18" hidden="1" customHeight="1" x14ac:dyDescent="0.55000000000000004"/>
    <row r="611" ht="18" hidden="1" customHeight="1" x14ac:dyDescent="0.55000000000000004"/>
    <row r="612" ht="18" hidden="1" customHeight="1" x14ac:dyDescent="0.55000000000000004"/>
    <row r="613" ht="18" hidden="1" customHeight="1" x14ac:dyDescent="0.55000000000000004"/>
    <row r="614" ht="18" hidden="1" customHeight="1" x14ac:dyDescent="0.55000000000000004"/>
    <row r="615" ht="18" hidden="1" customHeight="1" x14ac:dyDescent="0.55000000000000004"/>
    <row r="616" ht="18" hidden="1" customHeight="1" x14ac:dyDescent="0.55000000000000004"/>
    <row r="617" ht="18" hidden="1" customHeight="1" x14ac:dyDescent="0.55000000000000004"/>
    <row r="618" ht="18" hidden="1" customHeight="1" x14ac:dyDescent="0.55000000000000004"/>
    <row r="619" ht="18" hidden="1" customHeight="1" x14ac:dyDescent="0.55000000000000004"/>
    <row r="620" ht="18" hidden="1" customHeight="1" x14ac:dyDescent="0.55000000000000004"/>
    <row r="621" ht="18" hidden="1" customHeight="1" x14ac:dyDescent="0.55000000000000004"/>
    <row r="622" ht="18" hidden="1" customHeight="1" x14ac:dyDescent="0.55000000000000004"/>
    <row r="623" ht="18" hidden="1" customHeight="1" x14ac:dyDescent="0.55000000000000004"/>
    <row r="624" ht="18" hidden="1" customHeight="1" x14ac:dyDescent="0.55000000000000004"/>
    <row r="625" ht="18" hidden="1" customHeight="1" x14ac:dyDescent="0.55000000000000004"/>
    <row r="626" ht="18" hidden="1" customHeight="1" x14ac:dyDescent="0.55000000000000004"/>
    <row r="627" ht="18" hidden="1" customHeight="1" x14ac:dyDescent="0.55000000000000004"/>
    <row r="628" ht="18" hidden="1" customHeight="1" x14ac:dyDescent="0.55000000000000004"/>
    <row r="629" ht="18" hidden="1" customHeight="1" x14ac:dyDescent="0.55000000000000004"/>
    <row r="630" ht="18" hidden="1" customHeight="1" x14ac:dyDescent="0.55000000000000004"/>
    <row r="631" ht="18" hidden="1" customHeight="1" x14ac:dyDescent="0.55000000000000004"/>
    <row r="632" ht="18" hidden="1" customHeight="1" x14ac:dyDescent="0.55000000000000004"/>
    <row r="633" ht="18" hidden="1" customHeight="1" x14ac:dyDescent="0.55000000000000004"/>
    <row r="634" ht="18" hidden="1" customHeight="1" x14ac:dyDescent="0.55000000000000004"/>
    <row r="635" ht="18" hidden="1" customHeight="1" x14ac:dyDescent="0.55000000000000004"/>
    <row r="636" ht="18" hidden="1" customHeight="1" x14ac:dyDescent="0.55000000000000004"/>
    <row r="637" ht="18" hidden="1" customHeight="1" x14ac:dyDescent="0.55000000000000004"/>
    <row r="638" ht="18" hidden="1" customHeight="1" x14ac:dyDescent="0.55000000000000004"/>
    <row r="639" ht="18" hidden="1" customHeight="1" x14ac:dyDescent="0.55000000000000004"/>
    <row r="640" ht="18" hidden="1" customHeight="1" x14ac:dyDescent="0.55000000000000004"/>
    <row r="641" ht="18" hidden="1" customHeight="1" x14ac:dyDescent="0.55000000000000004"/>
    <row r="642" ht="18" hidden="1" customHeight="1" x14ac:dyDescent="0.55000000000000004"/>
    <row r="643" ht="18" hidden="1" customHeight="1" x14ac:dyDescent="0.55000000000000004"/>
    <row r="644" ht="18" hidden="1" customHeight="1" x14ac:dyDescent="0.55000000000000004"/>
    <row r="645" ht="18" hidden="1" customHeight="1" x14ac:dyDescent="0.55000000000000004"/>
    <row r="646" ht="18" hidden="1" customHeight="1" x14ac:dyDescent="0.55000000000000004"/>
    <row r="647" ht="18" hidden="1" customHeight="1" x14ac:dyDescent="0.55000000000000004"/>
    <row r="648" ht="18" hidden="1" customHeight="1" x14ac:dyDescent="0.55000000000000004"/>
    <row r="649" ht="18" hidden="1" customHeight="1" x14ac:dyDescent="0.55000000000000004"/>
    <row r="650" ht="18" hidden="1" customHeight="1" x14ac:dyDescent="0.55000000000000004"/>
    <row r="651" ht="18" hidden="1" customHeight="1" x14ac:dyDescent="0.55000000000000004"/>
    <row r="652" ht="18" hidden="1" customHeight="1" x14ac:dyDescent="0.55000000000000004"/>
    <row r="653" ht="18" hidden="1" customHeight="1" x14ac:dyDescent="0.55000000000000004"/>
    <row r="654" ht="18" hidden="1" customHeight="1" x14ac:dyDescent="0.55000000000000004"/>
    <row r="655" ht="18" hidden="1" customHeight="1" x14ac:dyDescent="0.55000000000000004"/>
    <row r="656" ht="18" hidden="1" customHeight="1" x14ac:dyDescent="0.55000000000000004"/>
    <row r="657" ht="18" hidden="1" customHeight="1" x14ac:dyDescent="0.55000000000000004"/>
    <row r="658" ht="18" hidden="1" customHeight="1" x14ac:dyDescent="0.55000000000000004"/>
    <row r="659" ht="18" hidden="1" customHeight="1" x14ac:dyDescent="0.55000000000000004"/>
    <row r="660" ht="18" hidden="1" customHeight="1" x14ac:dyDescent="0.55000000000000004"/>
    <row r="661" ht="18" hidden="1" customHeight="1" x14ac:dyDescent="0.55000000000000004"/>
    <row r="662" ht="18" hidden="1" customHeight="1" x14ac:dyDescent="0.55000000000000004"/>
    <row r="663" ht="18" hidden="1" customHeight="1" x14ac:dyDescent="0.55000000000000004"/>
    <row r="664" ht="18" hidden="1" customHeight="1" x14ac:dyDescent="0.55000000000000004"/>
    <row r="665" ht="18" hidden="1" customHeight="1" x14ac:dyDescent="0.55000000000000004"/>
    <row r="666" ht="18" hidden="1" customHeight="1" x14ac:dyDescent="0.55000000000000004"/>
    <row r="667" ht="18" hidden="1" customHeight="1" x14ac:dyDescent="0.55000000000000004"/>
    <row r="668" ht="18" hidden="1" customHeight="1" x14ac:dyDescent="0.55000000000000004"/>
    <row r="669" ht="18" hidden="1" customHeight="1" x14ac:dyDescent="0.55000000000000004"/>
    <row r="670" ht="18" hidden="1" customHeight="1" x14ac:dyDescent="0.55000000000000004"/>
    <row r="671" ht="18" hidden="1" customHeight="1" x14ac:dyDescent="0.55000000000000004"/>
    <row r="672" ht="18" hidden="1" customHeight="1" x14ac:dyDescent="0.55000000000000004"/>
    <row r="673" ht="18" hidden="1" customHeight="1" x14ac:dyDescent="0.55000000000000004"/>
    <row r="674" ht="18" hidden="1" customHeight="1" x14ac:dyDescent="0.55000000000000004"/>
    <row r="675" ht="18" hidden="1" customHeight="1" x14ac:dyDescent="0.55000000000000004"/>
    <row r="676" ht="18" hidden="1" customHeight="1" x14ac:dyDescent="0.55000000000000004"/>
    <row r="677" ht="18" hidden="1" customHeight="1" x14ac:dyDescent="0.55000000000000004"/>
    <row r="678" ht="18" hidden="1" customHeight="1" x14ac:dyDescent="0.55000000000000004"/>
    <row r="679" ht="18" hidden="1" customHeight="1" x14ac:dyDescent="0.55000000000000004"/>
    <row r="680" ht="18" hidden="1" customHeight="1" x14ac:dyDescent="0.55000000000000004"/>
    <row r="681" ht="18" hidden="1" customHeight="1" x14ac:dyDescent="0.55000000000000004"/>
    <row r="682" ht="18" hidden="1" customHeight="1" x14ac:dyDescent="0.55000000000000004"/>
    <row r="683" ht="18" hidden="1" customHeight="1" x14ac:dyDescent="0.55000000000000004"/>
    <row r="684" ht="18" hidden="1" customHeight="1" x14ac:dyDescent="0.55000000000000004"/>
    <row r="685" ht="18" hidden="1" customHeight="1" x14ac:dyDescent="0.55000000000000004"/>
    <row r="686" ht="18" hidden="1" customHeight="1" x14ac:dyDescent="0.55000000000000004"/>
    <row r="687" ht="18" hidden="1" customHeight="1" x14ac:dyDescent="0.55000000000000004"/>
    <row r="688" ht="18" hidden="1" customHeight="1" x14ac:dyDescent="0.55000000000000004"/>
    <row r="689" ht="18" hidden="1" customHeight="1" x14ac:dyDescent="0.55000000000000004"/>
    <row r="690" ht="18" hidden="1" customHeight="1" x14ac:dyDescent="0.55000000000000004"/>
    <row r="691" ht="18" hidden="1" customHeight="1" x14ac:dyDescent="0.55000000000000004"/>
    <row r="692" ht="18" hidden="1" customHeight="1" x14ac:dyDescent="0.55000000000000004"/>
    <row r="693" ht="18" hidden="1" customHeight="1" x14ac:dyDescent="0.55000000000000004"/>
    <row r="694" ht="18" hidden="1" customHeight="1" x14ac:dyDescent="0.55000000000000004"/>
    <row r="695" ht="18" hidden="1" customHeight="1" x14ac:dyDescent="0.55000000000000004"/>
    <row r="696" ht="18" hidden="1" customHeight="1" x14ac:dyDescent="0.55000000000000004"/>
    <row r="697" ht="18" hidden="1" customHeight="1" x14ac:dyDescent="0.55000000000000004"/>
    <row r="698" ht="18" hidden="1" customHeight="1" x14ac:dyDescent="0.55000000000000004"/>
    <row r="699" ht="18" hidden="1" customHeight="1" x14ac:dyDescent="0.55000000000000004"/>
    <row r="700" ht="18" hidden="1" customHeight="1" x14ac:dyDescent="0.55000000000000004"/>
    <row r="701" ht="18" hidden="1" customHeight="1" x14ac:dyDescent="0.55000000000000004"/>
    <row r="702" ht="18" hidden="1" customHeight="1" x14ac:dyDescent="0.55000000000000004"/>
    <row r="703" ht="18" hidden="1" customHeight="1" x14ac:dyDescent="0.55000000000000004"/>
    <row r="704" ht="18" hidden="1" customHeight="1" x14ac:dyDescent="0.55000000000000004"/>
    <row r="705" ht="18" hidden="1" customHeight="1" x14ac:dyDescent="0.55000000000000004"/>
    <row r="706" ht="18" hidden="1" customHeight="1" x14ac:dyDescent="0.55000000000000004"/>
    <row r="707" ht="18" hidden="1" customHeight="1" x14ac:dyDescent="0.55000000000000004"/>
    <row r="708" ht="18" hidden="1" customHeight="1" x14ac:dyDescent="0.55000000000000004"/>
    <row r="709" ht="18" hidden="1" customHeight="1" x14ac:dyDescent="0.55000000000000004"/>
    <row r="710" ht="18" hidden="1" customHeight="1" x14ac:dyDescent="0.55000000000000004"/>
    <row r="711" ht="18" hidden="1" customHeight="1" x14ac:dyDescent="0.55000000000000004"/>
    <row r="712" ht="18" hidden="1" customHeight="1" x14ac:dyDescent="0.55000000000000004"/>
    <row r="713" ht="18" hidden="1" customHeight="1" x14ac:dyDescent="0.55000000000000004"/>
    <row r="714" ht="18" hidden="1" customHeight="1" x14ac:dyDescent="0.55000000000000004"/>
    <row r="715" ht="18" hidden="1" customHeight="1" x14ac:dyDescent="0.55000000000000004"/>
    <row r="716" ht="18" hidden="1" customHeight="1" x14ac:dyDescent="0.55000000000000004"/>
    <row r="717" ht="18" hidden="1" customHeight="1" x14ac:dyDescent="0.55000000000000004"/>
    <row r="718" ht="18" hidden="1" customHeight="1" x14ac:dyDescent="0.55000000000000004"/>
    <row r="719" ht="18" hidden="1" customHeight="1" x14ac:dyDescent="0.55000000000000004"/>
    <row r="720" ht="18" hidden="1" customHeight="1" x14ac:dyDescent="0.55000000000000004"/>
    <row r="721" ht="18" hidden="1" customHeight="1" x14ac:dyDescent="0.55000000000000004"/>
    <row r="722" ht="18" hidden="1" customHeight="1" x14ac:dyDescent="0.55000000000000004"/>
    <row r="723" ht="18" hidden="1" customHeight="1" x14ac:dyDescent="0.55000000000000004"/>
    <row r="724" ht="18" hidden="1" customHeight="1" x14ac:dyDescent="0.55000000000000004"/>
    <row r="725" ht="18" hidden="1" customHeight="1" x14ac:dyDescent="0.55000000000000004"/>
    <row r="726" ht="18" hidden="1" customHeight="1" x14ac:dyDescent="0.55000000000000004"/>
    <row r="727" ht="18" hidden="1" customHeight="1" x14ac:dyDescent="0.55000000000000004"/>
    <row r="728" ht="18" hidden="1" customHeight="1" x14ac:dyDescent="0.55000000000000004"/>
    <row r="729" ht="18" hidden="1" customHeight="1" x14ac:dyDescent="0.55000000000000004"/>
    <row r="730" ht="18" hidden="1" customHeight="1" x14ac:dyDescent="0.55000000000000004"/>
    <row r="731" ht="18" hidden="1" customHeight="1" x14ac:dyDescent="0.55000000000000004"/>
    <row r="732" ht="18" hidden="1" customHeight="1" x14ac:dyDescent="0.55000000000000004"/>
    <row r="733" ht="18" hidden="1" customHeight="1" x14ac:dyDescent="0.55000000000000004"/>
    <row r="734" ht="18" hidden="1" customHeight="1" x14ac:dyDescent="0.55000000000000004"/>
    <row r="735" ht="18" hidden="1" customHeight="1" x14ac:dyDescent="0.55000000000000004"/>
    <row r="736" ht="18" hidden="1" customHeight="1" x14ac:dyDescent="0.55000000000000004"/>
    <row r="737" ht="18" hidden="1" customHeight="1" x14ac:dyDescent="0.55000000000000004"/>
    <row r="738" ht="18" hidden="1" customHeight="1" x14ac:dyDescent="0.55000000000000004"/>
    <row r="739" ht="18" hidden="1" customHeight="1" x14ac:dyDescent="0.55000000000000004"/>
    <row r="740" ht="18" hidden="1" customHeight="1" x14ac:dyDescent="0.55000000000000004"/>
    <row r="741" ht="18" hidden="1" customHeight="1" x14ac:dyDescent="0.55000000000000004"/>
    <row r="742" ht="18" hidden="1" customHeight="1" x14ac:dyDescent="0.55000000000000004"/>
    <row r="743" ht="18" hidden="1" customHeight="1" x14ac:dyDescent="0.55000000000000004"/>
    <row r="744" ht="18" hidden="1" customHeight="1" x14ac:dyDescent="0.55000000000000004"/>
    <row r="745" ht="18" hidden="1" customHeight="1" x14ac:dyDescent="0.55000000000000004"/>
    <row r="746" ht="18" hidden="1" customHeight="1" x14ac:dyDescent="0.55000000000000004"/>
    <row r="747" ht="18" hidden="1" customHeight="1" x14ac:dyDescent="0.55000000000000004"/>
    <row r="748" ht="18" hidden="1" customHeight="1" x14ac:dyDescent="0.55000000000000004"/>
    <row r="749" ht="18" hidden="1" customHeight="1" x14ac:dyDescent="0.55000000000000004"/>
    <row r="750" ht="18" hidden="1" customHeight="1" x14ac:dyDescent="0.55000000000000004"/>
    <row r="751" ht="18" hidden="1" customHeight="1" x14ac:dyDescent="0.55000000000000004"/>
    <row r="752" ht="18" hidden="1" customHeight="1" x14ac:dyDescent="0.55000000000000004"/>
    <row r="753" ht="18" hidden="1" customHeight="1" x14ac:dyDescent="0.55000000000000004"/>
    <row r="754" ht="18" hidden="1" customHeight="1" x14ac:dyDescent="0.55000000000000004"/>
    <row r="755" ht="18" hidden="1" customHeight="1" x14ac:dyDescent="0.55000000000000004"/>
    <row r="756" ht="18" hidden="1" customHeight="1" x14ac:dyDescent="0.55000000000000004"/>
    <row r="757" ht="18" hidden="1" customHeight="1" x14ac:dyDescent="0.55000000000000004"/>
    <row r="758" ht="18" hidden="1" customHeight="1" x14ac:dyDescent="0.55000000000000004"/>
    <row r="759" ht="18" hidden="1" customHeight="1" x14ac:dyDescent="0.55000000000000004"/>
    <row r="760" ht="18" hidden="1" customHeight="1" x14ac:dyDescent="0.55000000000000004"/>
    <row r="761" ht="18" hidden="1" customHeight="1" x14ac:dyDescent="0.55000000000000004"/>
    <row r="762" ht="18" hidden="1" customHeight="1" x14ac:dyDescent="0.55000000000000004"/>
    <row r="763" ht="18" hidden="1" customHeight="1" x14ac:dyDescent="0.55000000000000004"/>
    <row r="764" ht="18" hidden="1" customHeight="1" x14ac:dyDescent="0.55000000000000004"/>
    <row r="765" ht="18" hidden="1" customHeight="1" x14ac:dyDescent="0.55000000000000004"/>
    <row r="766" ht="18" hidden="1" customHeight="1" x14ac:dyDescent="0.55000000000000004"/>
    <row r="767" ht="18" hidden="1" customHeight="1" x14ac:dyDescent="0.55000000000000004"/>
    <row r="768" ht="18" hidden="1" customHeight="1" x14ac:dyDescent="0.55000000000000004"/>
    <row r="769" ht="18" hidden="1" customHeight="1" x14ac:dyDescent="0.55000000000000004"/>
    <row r="770" ht="18" hidden="1" customHeight="1" x14ac:dyDescent="0.55000000000000004"/>
    <row r="771" ht="18" hidden="1" customHeight="1" x14ac:dyDescent="0.55000000000000004"/>
    <row r="772" ht="18" hidden="1" customHeight="1" x14ac:dyDescent="0.55000000000000004"/>
    <row r="773" ht="18" hidden="1" customHeight="1" x14ac:dyDescent="0.55000000000000004"/>
    <row r="774" ht="18" hidden="1" customHeight="1" x14ac:dyDescent="0.55000000000000004"/>
    <row r="775" ht="18" hidden="1" customHeight="1" x14ac:dyDescent="0.55000000000000004"/>
    <row r="776" ht="18" hidden="1" customHeight="1" x14ac:dyDescent="0.55000000000000004"/>
    <row r="777" ht="18" hidden="1" customHeight="1" x14ac:dyDescent="0.55000000000000004"/>
    <row r="778" ht="18" hidden="1" customHeight="1" x14ac:dyDescent="0.55000000000000004"/>
    <row r="779" ht="18" hidden="1" customHeight="1" x14ac:dyDescent="0.55000000000000004"/>
    <row r="780" ht="18" hidden="1" customHeight="1" x14ac:dyDescent="0.55000000000000004"/>
    <row r="781" ht="18" hidden="1" customHeight="1" x14ac:dyDescent="0.55000000000000004"/>
    <row r="782" ht="18" hidden="1" customHeight="1" x14ac:dyDescent="0.55000000000000004"/>
    <row r="783" ht="18" hidden="1" customHeight="1" x14ac:dyDescent="0.55000000000000004"/>
    <row r="784" ht="18" hidden="1" customHeight="1" x14ac:dyDescent="0.55000000000000004"/>
    <row r="785" ht="18" hidden="1" customHeight="1" x14ac:dyDescent="0.55000000000000004"/>
    <row r="786" ht="18" hidden="1" customHeight="1" x14ac:dyDescent="0.55000000000000004"/>
    <row r="787" ht="18" hidden="1" customHeight="1" x14ac:dyDescent="0.55000000000000004"/>
    <row r="788" ht="18" hidden="1" customHeight="1" x14ac:dyDescent="0.55000000000000004"/>
    <row r="789" ht="18" hidden="1" customHeight="1" x14ac:dyDescent="0.55000000000000004"/>
    <row r="790" ht="18" hidden="1" customHeight="1" x14ac:dyDescent="0.55000000000000004"/>
    <row r="791" ht="18" hidden="1" customHeight="1" x14ac:dyDescent="0.55000000000000004"/>
    <row r="792" ht="18" hidden="1" customHeight="1" x14ac:dyDescent="0.55000000000000004"/>
    <row r="793" ht="18" hidden="1" customHeight="1" x14ac:dyDescent="0.55000000000000004"/>
    <row r="794" ht="18" hidden="1" customHeight="1" x14ac:dyDescent="0.55000000000000004"/>
    <row r="795" ht="18" hidden="1" customHeight="1" x14ac:dyDescent="0.55000000000000004"/>
    <row r="796" ht="18" hidden="1" customHeight="1" x14ac:dyDescent="0.55000000000000004"/>
    <row r="797" ht="18" hidden="1" customHeight="1" x14ac:dyDescent="0.55000000000000004"/>
    <row r="798" ht="18" hidden="1" customHeight="1" x14ac:dyDescent="0.55000000000000004"/>
    <row r="799" ht="18" hidden="1" customHeight="1" x14ac:dyDescent="0.55000000000000004"/>
    <row r="800" ht="18" hidden="1" customHeight="1" x14ac:dyDescent="0.55000000000000004"/>
    <row r="801" ht="18" hidden="1" customHeight="1" x14ac:dyDescent="0.55000000000000004"/>
    <row r="802" ht="18" hidden="1" customHeight="1" x14ac:dyDescent="0.55000000000000004"/>
    <row r="803" ht="18" hidden="1" customHeight="1" x14ac:dyDescent="0.55000000000000004"/>
    <row r="804" ht="18" hidden="1" customHeight="1" x14ac:dyDescent="0.55000000000000004"/>
    <row r="805" ht="18" hidden="1" customHeight="1" x14ac:dyDescent="0.55000000000000004"/>
    <row r="806" ht="18" hidden="1" customHeight="1" x14ac:dyDescent="0.55000000000000004"/>
    <row r="807" ht="18" hidden="1" customHeight="1" x14ac:dyDescent="0.55000000000000004"/>
    <row r="808" ht="18" hidden="1" customHeight="1" x14ac:dyDescent="0.55000000000000004"/>
    <row r="809" ht="18" hidden="1" customHeight="1" x14ac:dyDescent="0.55000000000000004"/>
    <row r="810" ht="18" hidden="1" customHeight="1" x14ac:dyDescent="0.55000000000000004"/>
    <row r="811" ht="18" hidden="1" customHeight="1" x14ac:dyDescent="0.55000000000000004"/>
    <row r="812" ht="18" hidden="1" customHeight="1" x14ac:dyDescent="0.55000000000000004"/>
    <row r="813" ht="18" hidden="1" customHeight="1" x14ac:dyDescent="0.55000000000000004"/>
    <row r="814" ht="18" hidden="1" customHeight="1" x14ac:dyDescent="0.55000000000000004"/>
    <row r="815" ht="18" hidden="1" customHeight="1" x14ac:dyDescent="0.55000000000000004"/>
    <row r="816" ht="18" hidden="1" customHeight="1" x14ac:dyDescent="0.55000000000000004"/>
    <row r="817" ht="18" hidden="1" customHeight="1" x14ac:dyDescent="0.55000000000000004"/>
    <row r="818" ht="18" hidden="1" customHeight="1" x14ac:dyDescent="0.55000000000000004"/>
    <row r="819" ht="18" hidden="1" customHeight="1" x14ac:dyDescent="0.55000000000000004"/>
    <row r="820" ht="18" hidden="1" customHeight="1" x14ac:dyDescent="0.55000000000000004"/>
    <row r="821" ht="18" hidden="1" customHeight="1" x14ac:dyDescent="0.55000000000000004"/>
    <row r="822" ht="18" hidden="1" customHeight="1" x14ac:dyDescent="0.55000000000000004"/>
    <row r="823" ht="18" hidden="1" customHeight="1" x14ac:dyDescent="0.55000000000000004"/>
    <row r="824" ht="18" hidden="1" customHeight="1" x14ac:dyDescent="0.55000000000000004"/>
    <row r="825" ht="18" hidden="1" customHeight="1" x14ac:dyDescent="0.55000000000000004"/>
    <row r="826" ht="18" hidden="1" customHeight="1" x14ac:dyDescent="0.55000000000000004"/>
    <row r="827" ht="18" hidden="1" customHeight="1" x14ac:dyDescent="0.55000000000000004"/>
    <row r="828" ht="18" hidden="1" customHeight="1" x14ac:dyDescent="0.55000000000000004"/>
    <row r="829" ht="18" hidden="1" customHeight="1" x14ac:dyDescent="0.55000000000000004"/>
    <row r="830" ht="18" hidden="1" customHeight="1" x14ac:dyDescent="0.55000000000000004"/>
    <row r="831" ht="18" hidden="1" customHeight="1" x14ac:dyDescent="0.55000000000000004"/>
    <row r="832" ht="18" hidden="1" customHeight="1" x14ac:dyDescent="0.55000000000000004"/>
    <row r="833" ht="18" hidden="1" customHeight="1" x14ac:dyDescent="0.55000000000000004"/>
    <row r="834" ht="18" hidden="1" customHeight="1" x14ac:dyDescent="0.55000000000000004"/>
    <row r="835" ht="18" hidden="1" customHeight="1" x14ac:dyDescent="0.55000000000000004"/>
    <row r="836" ht="18" hidden="1" customHeight="1" x14ac:dyDescent="0.55000000000000004"/>
    <row r="837" ht="18" hidden="1" customHeight="1" x14ac:dyDescent="0.55000000000000004"/>
    <row r="838" ht="18" hidden="1" customHeight="1" x14ac:dyDescent="0.55000000000000004"/>
    <row r="839" ht="18" hidden="1" customHeight="1" x14ac:dyDescent="0.55000000000000004"/>
    <row r="840" ht="18" hidden="1" customHeight="1" x14ac:dyDescent="0.55000000000000004"/>
    <row r="841" ht="18" hidden="1" customHeight="1" x14ac:dyDescent="0.55000000000000004"/>
    <row r="842" ht="18" hidden="1" customHeight="1" x14ac:dyDescent="0.55000000000000004"/>
    <row r="843" ht="18" hidden="1" customHeight="1" x14ac:dyDescent="0.55000000000000004"/>
    <row r="844" ht="18" hidden="1" customHeight="1" x14ac:dyDescent="0.55000000000000004"/>
    <row r="845" ht="18" hidden="1" customHeight="1" x14ac:dyDescent="0.55000000000000004"/>
    <row r="846" ht="18" hidden="1" customHeight="1" x14ac:dyDescent="0.55000000000000004"/>
    <row r="847" ht="18" hidden="1" customHeight="1" x14ac:dyDescent="0.55000000000000004"/>
    <row r="848" ht="18" hidden="1" customHeight="1" x14ac:dyDescent="0.55000000000000004"/>
    <row r="849" ht="18" hidden="1" customHeight="1" x14ac:dyDescent="0.55000000000000004"/>
    <row r="850" ht="18" hidden="1" customHeight="1" x14ac:dyDescent="0.55000000000000004"/>
    <row r="851" ht="18" hidden="1" customHeight="1" x14ac:dyDescent="0.55000000000000004"/>
    <row r="852" ht="18" hidden="1" customHeight="1" x14ac:dyDescent="0.55000000000000004"/>
    <row r="853" ht="18" hidden="1" customHeight="1" x14ac:dyDescent="0.55000000000000004"/>
    <row r="854" ht="18" hidden="1" customHeight="1" x14ac:dyDescent="0.55000000000000004"/>
    <row r="855" ht="18" hidden="1" customHeight="1" x14ac:dyDescent="0.55000000000000004"/>
    <row r="856" ht="18" hidden="1" customHeight="1" x14ac:dyDescent="0.55000000000000004"/>
    <row r="857" ht="18" hidden="1" customHeight="1" x14ac:dyDescent="0.55000000000000004"/>
    <row r="858" ht="18" hidden="1" customHeight="1" x14ac:dyDescent="0.55000000000000004"/>
    <row r="859" ht="18" hidden="1" customHeight="1" x14ac:dyDescent="0.55000000000000004"/>
    <row r="860" ht="18" hidden="1" customHeight="1" x14ac:dyDescent="0.55000000000000004"/>
    <row r="861" ht="18" hidden="1" customHeight="1" x14ac:dyDescent="0.55000000000000004"/>
    <row r="862" ht="18" hidden="1" customHeight="1" x14ac:dyDescent="0.55000000000000004"/>
    <row r="863" ht="18" hidden="1" customHeight="1" x14ac:dyDescent="0.55000000000000004"/>
    <row r="864" ht="18" hidden="1" customHeight="1" x14ac:dyDescent="0.55000000000000004"/>
    <row r="865" ht="18" hidden="1" customHeight="1" x14ac:dyDescent="0.55000000000000004"/>
    <row r="866" ht="18" hidden="1" customHeight="1" x14ac:dyDescent="0.55000000000000004"/>
    <row r="867" ht="18" hidden="1" customHeight="1" x14ac:dyDescent="0.55000000000000004"/>
    <row r="868" ht="18" hidden="1" customHeight="1" x14ac:dyDescent="0.55000000000000004"/>
    <row r="869" ht="18" hidden="1" customHeight="1" x14ac:dyDescent="0.55000000000000004"/>
    <row r="870" ht="18" hidden="1" customHeight="1" x14ac:dyDescent="0.55000000000000004"/>
    <row r="871" ht="18" hidden="1" customHeight="1" x14ac:dyDescent="0.55000000000000004"/>
    <row r="872" ht="18" hidden="1" customHeight="1" x14ac:dyDescent="0.55000000000000004"/>
    <row r="873" ht="18" hidden="1" customHeight="1" x14ac:dyDescent="0.55000000000000004"/>
    <row r="874" ht="18" hidden="1" customHeight="1" x14ac:dyDescent="0.55000000000000004"/>
    <row r="875" ht="18" hidden="1" customHeight="1" x14ac:dyDescent="0.55000000000000004"/>
    <row r="876" ht="18" hidden="1" customHeight="1" x14ac:dyDescent="0.55000000000000004"/>
    <row r="877" ht="18" hidden="1" customHeight="1" x14ac:dyDescent="0.55000000000000004"/>
    <row r="878" ht="18" hidden="1" customHeight="1" x14ac:dyDescent="0.55000000000000004"/>
    <row r="879" ht="18" hidden="1" customHeight="1" x14ac:dyDescent="0.55000000000000004"/>
    <row r="880" ht="18" hidden="1" customHeight="1" x14ac:dyDescent="0.55000000000000004"/>
    <row r="881" ht="18" hidden="1" customHeight="1" x14ac:dyDescent="0.55000000000000004"/>
    <row r="882" ht="18" hidden="1" customHeight="1" x14ac:dyDescent="0.55000000000000004"/>
    <row r="883" ht="18" hidden="1" customHeight="1" x14ac:dyDescent="0.55000000000000004"/>
    <row r="884" ht="18" hidden="1" customHeight="1" x14ac:dyDescent="0.55000000000000004"/>
    <row r="885" ht="18" hidden="1" customHeight="1" x14ac:dyDescent="0.55000000000000004"/>
    <row r="886" ht="18" hidden="1" customHeight="1" x14ac:dyDescent="0.55000000000000004"/>
    <row r="887" ht="18" hidden="1" customHeight="1" x14ac:dyDescent="0.55000000000000004"/>
    <row r="888" ht="18" hidden="1" customHeight="1" x14ac:dyDescent="0.55000000000000004"/>
    <row r="889" ht="18" hidden="1" customHeight="1" x14ac:dyDescent="0.55000000000000004"/>
    <row r="890" ht="18" hidden="1" customHeight="1" x14ac:dyDescent="0.55000000000000004"/>
    <row r="891" ht="18" hidden="1" customHeight="1" x14ac:dyDescent="0.55000000000000004"/>
    <row r="892" ht="18" hidden="1" customHeight="1" x14ac:dyDescent="0.55000000000000004"/>
    <row r="893" ht="18" hidden="1" customHeight="1" x14ac:dyDescent="0.55000000000000004"/>
    <row r="894" ht="18" hidden="1" customHeight="1" x14ac:dyDescent="0.55000000000000004"/>
    <row r="895" ht="18" hidden="1" customHeight="1" x14ac:dyDescent="0.55000000000000004"/>
    <row r="896" ht="18" hidden="1" customHeight="1" x14ac:dyDescent="0.55000000000000004"/>
    <row r="897" ht="18" hidden="1" customHeight="1" x14ac:dyDescent="0.55000000000000004"/>
    <row r="898" ht="18" hidden="1" customHeight="1" x14ac:dyDescent="0.55000000000000004"/>
    <row r="899" ht="18" hidden="1" customHeight="1" x14ac:dyDescent="0.55000000000000004"/>
    <row r="900" ht="18" hidden="1" customHeight="1" x14ac:dyDescent="0.55000000000000004"/>
    <row r="901" ht="18" hidden="1" customHeight="1" x14ac:dyDescent="0.55000000000000004"/>
    <row r="902" ht="18" hidden="1" customHeight="1" x14ac:dyDescent="0.55000000000000004"/>
    <row r="903" ht="18" hidden="1" customHeight="1" x14ac:dyDescent="0.55000000000000004"/>
    <row r="904" ht="18" hidden="1" customHeight="1" x14ac:dyDescent="0.55000000000000004"/>
    <row r="905" ht="18" hidden="1" customHeight="1" x14ac:dyDescent="0.55000000000000004"/>
    <row r="906" ht="18" hidden="1" customHeight="1" x14ac:dyDescent="0.55000000000000004"/>
    <row r="907" ht="18" hidden="1" customHeight="1" x14ac:dyDescent="0.55000000000000004"/>
    <row r="908" ht="18" hidden="1" customHeight="1" x14ac:dyDescent="0.55000000000000004"/>
    <row r="909" ht="18" hidden="1" customHeight="1" x14ac:dyDescent="0.55000000000000004"/>
    <row r="910" ht="18" hidden="1" customHeight="1" x14ac:dyDescent="0.55000000000000004"/>
    <row r="911" ht="18" hidden="1" customHeight="1" x14ac:dyDescent="0.55000000000000004"/>
    <row r="912" ht="18" hidden="1" customHeight="1" x14ac:dyDescent="0.55000000000000004"/>
    <row r="913" ht="18" hidden="1" customHeight="1" x14ac:dyDescent="0.55000000000000004"/>
    <row r="914" ht="18" hidden="1" customHeight="1" x14ac:dyDescent="0.55000000000000004"/>
    <row r="915" ht="18" hidden="1" customHeight="1" x14ac:dyDescent="0.55000000000000004"/>
    <row r="916" ht="18" hidden="1" customHeight="1" x14ac:dyDescent="0.55000000000000004"/>
    <row r="917" ht="18" hidden="1" customHeight="1" x14ac:dyDescent="0.55000000000000004"/>
    <row r="918" ht="18" hidden="1" customHeight="1" x14ac:dyDescent="0.55000000000000004"/>
    <row r="919" ht="18" hidden="1" customHeight="1" x14ac:dyDescent="0.55000000000000004"/>
    <row r="920" ht="18" hidden="1" customHeight="1" x14ac:dyDescent="0.55000000000000004"/>
    <row r="921" ht="18" hidden="1" customHeight="1" x14ac:dyDescent="0.55000000000000004"/>
    <row r="922" ht="18" hidden="1" customHeight="1" x14ac:dyDescent="0.55000000000000004"/>
    <row r="923" ht="18" hidden="1" customHeight="1" x14ac:dyDescent="0.55000000000000004"/>
    <row r="924" ht="18" hidden="1" customHeight="1" x14ac:dyDescent="0.55000000000000004"/>
    <row r="925" ht="18" hidden="1" customHeight="1" x14ac:dyDescent="0.55000000000000004"/>
    <row r="926" ht="18" hidden="1" customHeight="1" x14ac:dyDescent="0.55000000000000004"/>
    <row r="927" ht="18" hidden="1" customHeight="1" x14ac:dyDescent="0.55000000000000004"/>
    <row r="928" ht="18" hidden="1" customHeight="1" x14ac:dyDescent="0.55000000000000004"/>
    <row r="929" ht="18" hidden="1" customHeight="1" x14ac:dyDescent="0.55000000000000004"/>
    <row r="930" ht="18" hidden="1" customHeight="1" x14ac:dyDescent="0.55000000000000004"/>
    <row r="931" ht="18" hidden="1" customHeight="1" x14ac:dyDescent="0.55000000000000004"/>
    <row r="932" ht="18" hidden="1" customHeight="1" x14ac:dyDescent="0.55000000000000004"/>
    <row r="933" ht="18" hidden="1" customHeight="1" x14ac:dyDescent="0.55000000000000004"/>
    <row r="934" ht="18" hidden="1" customHeight="1" x14ac:dyDescent="0.55000000000000004"/>
    <row r="935" ht="18" hidden="1" customHeight="1" x14ac:dyDescent="0.55000000000000004"/>
    <row r="936" ht="18" hidden="1" customHeight="1" x14ac:dyDescent="0.55000000000000004"/>
    <row r="937" ht="18" hidden="1" customHeight="1" x14ac:dyDescent="0.55000000000000004"/>
    <row r="938" ht="18" hidden="1" customHeight="1" x14ac:dyDescent="0.55000000000000004"/>
    <row r="939" ht="18" hidden="1" customHeight="1" x14ac:dyDescent="0.55000000000000004"/>
    <row r="940" ht="18" hidden="1" customHeight="1" x14ac:dyDescent="0.55000000000000004"/>
    <row r="941" ht="18" hidden="1" customHeight="1" x14ac:dyDescent="0.55000000000000004"/>
    <row r="942" ht="18" hidden="1" customHeight="1" x14ac:dyDescent="0.55000000000000004"/>
    <row r="943" ht="18" hidden="1" customHeight="1" x14ac:dyDescent="0.55000000000000004"/>
    <row r="944" ht="18" hidden="1" customHeight="1" x14ac:dyDescent="0.55000000000000004"/>
    <row r="945" ht="18" hidden="1" customHeight="1" x14ac:dyDescent="0.55000000000000004"/>
    <row r="946" ht="18" hidden="1" customHeight="1" x14ac:dyDescent="0.55000000000000004"/>
    <row r="947" ht="18" hidden="1" customHeight="1" x14ac:dyDescent="0.55000000000000004"/>
    <row r="948" ht="18" hidden="1" customHeight="1" x14ac:dyDescent="0.55000000000000004"/>
    <row r="949" ht="18" hidden="1" customHeight="1" x14ac:dyDescent="0.55000000000000004"/>
    <row r="950" ht="18" hidden="1" customHeight="1" x14ac:dyDescent="0.55000000000000004"/>
    <row r="951" ht="18" hidden="1" customHeight="1" x14ac:dyDescent="0.55000000000000004"/>
    <row r="952" ht="18" hidden="1" customHeight="1" x14ac:dyDescent="0.55000000000000004"/>
    <row r="953" ht="18" hidden="1" customHeight="1" x14ac:dyDescent="0.55000000000000004"/>
    <row r="954" ht="18" hidden="1" customHeight="1" x14ac:dyDescent="0.55000000000000004"/>
    <row r="955" ht="18" hidden="1" customHeight="1" x14ac:dyDescent="0.55000000000000004"/>
    <row r="956" ht="18" hidden="1" customHeight="1" x14ac:dyDescent="0.55000000000000004"/>
    <row r="957" ht="18" hidden="1" customHeight="1" x14ac:dyDescent="0.55000000000000004"/>
    <row r="958" ht="18" hidden="1" customHeight="1" x14ac:dyDescent="0.55000000000000004"/>
    <row r="959" ht="18" hidden="1" customHeight="1" x14ac:dyDescent="0.55000000000000004"/>
    <row r="960" ht="18" hidden="1" customHeight="1" x14ac:dyDescent="0.55000000000000004"/>
    <row r="961" ht="18" hidden="1" customHeight="1" x14ac:dyDescent="0.55000000000000004"/>
    <row r="962" ht="18" hidden="1" customHeight="1" x14ac:dyDescent="0.55000000000000004"/>
    <row r="963" ht="18" hidden="1" customHeight="1" x14ac:dyDescent="0.55000000000000004"/>
    <row r="964" ht="18" hidden="1" customHeight="1" x14ac:dyDescent="0.55000000000000004"/>
    <row r="965" ht="18" hidden="1" customHeight="1" x14ac:dyDescent="0.55000000000000004"/>
    <row r="966" ht="18" hidden="1" customHeight="1" x14ac:dyDescent="0.55000000000000004"/>
    <row r="967" ht="18" hidden="1" customHeight="1" x14ac:dyDescent="0.55000000000000004"/>
    <row r="968" ht="18" hidden="1" customHeight="1" x14ac:dyDescent="0.55000000000000004"/>
    <row r="969" ht="18" hidden="1" customHeight="1" x14ac:dyDescent="0.55000000000000004"/>
    <row r="970" ht="18" hidden="1" customHeight="1" x14ac:dyDescent="0.55000000000000004"/>
    <row r="971" ht="18" hidden="1" customHeight="1" x14ac:dyDescent="0.55000000000000004"/>
    <row r="972" ht="18" hidden="1" customHeight="1" x14ac:dyDescent="0.55000000000000004"/>
    <row r="973" ht="18" hidden="1" customHeight="1" x14ac:dyDescent="0.55000000000000004"/>
    <row r="974" ht="18" hidden="1" customHeight="1" x14ac:dyDescent="0.55000000000000004"/>
    <row r="975" ht="18" hidden="1" customHeight="1" x14ac:dyDescent="0.55000000000000004"/>
    <row r="976" ht="18" hidden="1" customHeight="1" x14ac:dyDescent="0.55000000000000004"/>
    <row r="977" ht="18" hidden="1" customHeight="1" x14ac:dyDescent="0.55000000000000004"/>
    <row r="978" ht="18" hidden="1" customHeight="1" x14ac:dyDescent="0.55000000000000004"/>
    <row r="979" ht="18" hidden="1" customHeight="1" x14ac:dyDescent="0.55000000000000004"/>
    <row r="980" ht="18" hidden="1" customHeight="1" x14ac:dyDescent="0.55000000000000004"/>
    <row r="981" ht="18" hidden="1" customHeight="1" x14ac:dyDescent="0.55000000000000004"/>
    <row r="982" ht="18" hidden="1" customHeight="1" x14ac:dyDescent="0.55000000000000004"/>
    <row r="983" ht="18" hidden="1" customHeight="1" x14ac:dyDescent="0.55000000000000004"/>
    <row r="984" ht="18" hidden="1" customHeight="1" x14ac:dyDescent="0.55000000000000004"/>
    <row r="985" ht="18" hidden="1" customHeight="1" x14ac:dyDescent="0.55000000000000004"/>
    <row r="986" ht="18" hidden="1" customHeight="1" x14ac:dyDescent="0.55000000000000004"/>
    <row r="987" ht="18" hidden="1" customHeight="1" x14ac:dyDescent="0.55000000000000004"/>
    <row r="988" ht="18" hidden="1" customHeight="1" x14ac:dyDescent="0.55000000000000004"/>
    <row r="989" ht="18" hidden="1" customHeight="1" x14ac:dyDescent="0.55000000000000004"/>
    <row r="990" ht="18" hidden="1" customHeight="1" x14ac:dyDescent="0.55000000000000004"/>
    <row r="991" ht="18" hidden="1" customHeight="1" x14ac:dyDescent="0.55000000000000004"/>
    <row r="992" ht="18" hidden="1" customHeight="1" x14ac:dyDescent="0.55000000000000004"/>
    <row r="993" ht="18" hidden="1" customHeight="1" x14ac:dyDescent="0.55000000000000004"/>
    <row r="994" ht="18" hidden="1" customHeight="1" x14ac:dyDescent="0.55000000000000004"/>
    <row r="995" ht="18" hidden="1" customHeight="1" x14ac:dyDescent="0.55000000000000004"/>
    <row r="996" ht="18" hidden="1" customHeight="1" x14ac:dyDescent="0.55000000000000004"/>
    <row r="997" ht="18" hidden="1" customHeight="1" x14ac:dyDescent="0.55000000000000004"/>
    <row r="998" ht="18" hidden="1" customHeight="1" x14ac:dyDescent="0.55000000000000004"/>
    <row r="999" ht="18" hidden="1" customHeight="1" x14ac:dyDescent="0.55000000000000004"/>
    <row r="1000" ht="18" hidden="1" customHeight="1" x14ac:dyDescent="0.55000000000000004"/>
    <row r="1001" ht="18" hidden="1" customHeight="1" x14ac:dyDescent="0.55000000000000004"/>
    <row r="1002" ht="18" hidden="1" customHeight="1" x14ac:dyDescent="0.55000000000000004"/>
    <row r="1003" ht="18" hidden="1" customHeight="1" x14ac:dyDescent="0.55000000000000004"/>
    <row r="1004" ht="18" hidden="1" customHeight="1" x14ac:dyDescent="0.55000000000000004"/>
    <row r="1005" ht="18" hidden="1" customHeight="1" x14ac:dyDescent="0.55000000000000004"/>
    <row r="1006" ht="18" hidden="1" customHeight="1" x14ac:dyDescent="0.55000000000000004"/>
    <row r="1007" ht="18" hidden="1" customHeight="1" x14ac:dyDescent="0.55000000000000004"/>
    <row r="1008" ht="18" hidden="1" customHeight="1" x14ac:dyDescent="0.55000000000000004"/>
  </sheetData>
  <sheetProtection algorithmName="SHA-512" hashValue="nNr6C5CB1lNE7t9BhadODc8+TQvLCfVJxTzeDjXw+MhwKx5TQIIyq2gGtZ0FdeAL4GRg1MyNEMUr9Zw86zMOXg==" saltValue="73/5L+ZR6JANh2WTyUMsPg==" spinCount="100000" sheet="1" selectLockedCells="1"/>
  <mergeCells count="207">
    <mergeCell ref="E24:J24"/>
    <mergeCell ref="K24:AI24"/>
    <mergeCell ref="AH25:AI29"/>
    <mergeCell ref="AH37:AI37"/>
    <mergeCell ref="AH38:AI38"/>
    <mergeCell ref="AH39:AI39"/>
    <mergeCell ref="AH30:AI30"/>
    <mergeCell ref="AH31:AI31"/>
    <mergeCell ref="AH32:AI32"/>
    <mergeCell ref="AH33:AI33"/>
    <mergeCell ref="AH34:AI34"/>
    <mergeCell ref="AH35:AI35"/>
    <mergeCell ref="AE31:AG31"/>
    <mergeCell ref="AC32:AD32"/>
    <mergeCell ref="AE32:AG32"/>
    <mergeCell ref="AC33:AD33"/>
    <mergeCell ref="AC37:AD37"/>
    <mergeCell ref="AE37:AG37"/>
    <mergeCell ref="AC38:AD38"/>
    <mergeCell ref="AE38:AG38"/>
    <mergeCell ref="AC39:AD39"/>
    <mergeCell ref="AE39:AG39"/>
    <mergeCell ref="AC34:AD34"/>
    <mergeCell ref="AE34:AG34"/>
    <mergeCell ref="AC35:AD35"/>
    <mergeCell ref="AE35:AG35"/>
    <mergeCell ref="AC36:AD36"/>
    <mergeCell ref="AE36:AG36"/>
    <mergeCell ref="U39:V39"/>
    <mergeCell ref="W39:Y39"/>
    <mergeCell ref="Z30:AB30"/>
    <mergeCell ref="Z31:AB31"/>
    <mergeCell ref="Z32:AB32"/>
    <mergeCell ref="Z33:AB33"/>
    <mergeCell ref="Z34:AB34"/>
    <mergeCell ref="Z35:AB35"/>
    <mergeCell ref="Z36:AB36"/>
    <mergeCell ref="Z37:AB37"/>
    <mergeCell ref="U36:V36"/>
    <mergeCell ref="W36:Y36"/>
    <mergeCell ref="U37:V37"/>
    <mergeCell ref="W37:Y37"/>
    <mergeCell ref="U38:V38"/>
    <mergeCell ref="W38:Y38"/>
    <mergeCell ref="U33:V33"/>
    <mergeCell ref="W33:Y33"/>
    <mergeCell ref="U34:V34"/>
    <mergeCell ref="W34:Y34"/>
    <mergeCell ref="U35:V35"/>
    <mergeCell ref="W35:Y35"/>
    <mergeCell ref="Z38:AB38"/>
    <mergeCell ref="Z39:AB39"/>
    <mergeCell ref="P39:Q39"/>
    <mergeCell ref="R39:T39"/>
    <mergeCell ref="P25:T26"/>
    <mergeCell ref="U25:Y26"/>
    <mergeCell ref="U30:V30"/>
    <mergeCell ref="W30:Y30"/>
    <mergeCell ref="U31:V31"/>
    <mergeCell ref="W31:Y31"/>
    <mergeCell ref="U32:V32"/>
    <mergeCell ref="W32:Y32"/>
    <mergeCell ref="P36:Q36"/>
    <mergeCell ref="R36:T36"/>
    <mergeCell ref="P37:Q37"/>
    <mergeCell ref="R37:T37"/>
    <mergeCell ref="P38:Q38"/>
    <mergeCell ref="R38:T38"/>
    <mergeCell ref="P33:Q33"/>
    <mergeCell ref="R33:T33"/>
    <mergeCell ref="P34:Q34"/>
    <mergeCell ref="R34:T34"/>
    <mergeCell ref="P35:Q35"/>
    <mergeCell ref="R35:T35"/>
    <mergeCell ref="P30:Q30"/>
    <mergeCell ref="R30:T30"/>
    <mergeCell ref="K37:L37"/>
    <mergeCell ref="K38:L38"/>
    <mergeCell ref="K39:L39"/>
    <mergeCell ref="M30:O30"/>
    <mergeCell ref="M31:O31"/>
    <mergeCell ref="M32:O32"/>
    <mergeCell ref="M33:O33"/>
    <mergeCell ref="M34:O34"/>
    <mergeCell ref="K30:L30"/>
    <mergeCell ref="K31:L31"/>
    <mergeCell ref="K32:L32"/>
    <mergeCell ref="K33:L33"/>
    <mergeCell ref="K34:L34"/>
    <mergeCell ref="M35:O35"/>
    <mergeCell ref="M36:O36"/>
    <mergeCell ref="M37:O37"/>
    <mergeCell ref="M38:O38"/>
    <mergeCell ref="M39:O39"/>
    <mergeCell ref="E39:F39"/>
    <mergeCell ref="E25:F29"/>
    <mergeCell ref="G25:H29"/>
    <mergeCell ref="I25:J29"/>
    <mergeCell ref="G30:H30"/>
    <mergeCell ref="I30:J30"/>
    <mergeCell ref="G31:H31"/>
    <mergeCell ref="I31:J31"/>
    <mergeCell ref="G32:H32"/>
    <mergeCell ref="I32:J32"/>
    <mergeCell ref="G37:H37"/>
    <mergeCell ref="I37:J37"/>
    <mergeCell ref="G38:H38"/>
    <mergeCell ref="I38:J38"/>
    <mergeCell ref="G39:H39"/>
    <mergeCell ref="I39:J39"/>
    <mergeCell ref="I33:J33"/>
    <mergeCell ref="G34:H34"/>
    <mergeCell ref="I34:J34"/>
    <mergeCell ref="G35:H35"/>
    <mergeCell ref="I35:J35"/>
    <mergeCell ref="G36:H36"/>
    <mergeCell ref="I36:J36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C31:D31"/>
    <mergeCell ref="C32:D32"/>
    <mergeCell ref="C33:D33"/>
    <mergeCell ref="C34:D34"/>
    <mergeCell ref="C35:D35"/>
    <mergeCell ref="C30:D30"/>
    <mergeCell ref="C36:D36"/>
    <mergeCell ref="C37:D37"/>
    <mergeCell ref="C39:D39"/>
    <mergeCell ref="C38:D38"/>
    <mergeCell ref="S11:V11"/>
    <mergeCell ref="X11:AK11"/>
    <mergeCell ref="AQ11:AR11"/>
    <mergeCell ref="G33:H33"/>
    <mergeCell ref="AE33:AG33"/>
    <mergeCell ref="AH36:AI36"/>
    <mergeCell ref="S14:V14"/>
    <mergeCell ref="Z14:AC14"/>
    <mergeCell ref="AE14:AI14"/>
    <mergeCell ref="AK14:AO14"/>
    <mergeCell ref="R15:W15"/>
    <mergeCell ref="Z15:AC15"/>
    <mergeCell ref="AE15:AI15"/>
    <mergeCell ref="AK15:AO15"/>
    <mergeCell ref="K35:L35"/>
    <mergeCell ref="K36:L36"/>
    <mergeCell ref="P31:Q31"/>
    <mergeCell ref="R31:T31"/>
    <mergeCell ref="P32:Q32"/>
    <mergeCell ref="R32:T32"/>
    <mergeCell ref="AC25:AG26"/>
    <mergeCell ref="AC30:AD30"/>
    <mergeCell ref="AE30:AG30"/>
    <mergeCell ref="AC31:AD31"/>
    <mergeCell ref="Z40:AI41"/>
    <mergeCell ref="AJ40:AN41"/>
    <mergeCell ref="A4:AQ4"/>
    <mergeCell ref="A5:AR5"/>
    <mergeCell ref="AL6:AM6"/>
    <mergeCell ref="AC1:AD1"/>
    <mergeCell ref="AE1:AG1"/>
    <mergeCell ref="AI1:AK1"/>
    <mergeCell ref="AM1:AO1"/>
    <mergeCell ref="A3:AQ3"/>
    <mergeCell ref="C24:D29"/>
    <mergeCell ref="B24:B29"/>
    <mergeCell ref="M12:R12"/>
    <mergeCell ref="S12:V12"/>
    <mergeCell ref="X12:AP12"/>
    <mergeCell ref="S13:V13"/>
    <mergeCell ref="Z13:AC13"/>
    <mergeCell ref="AE13:AI13"/>
    <mergeCell ref="AK13:AO13"/>
    <mergeCell ref="A9:AR9"/>
    <mergeCell ref="M10:R10"/>
    <mergeCell ref="S10:V10"/>
    <mergeCell ref="X10:AK10"/>
    <mergeCell ref="AM10:AO10"/>
    <mergeCell ref="AO37:AR37"/>
    <mergeCell ref="AO38:AR38"/>
    <mergeCell ref="AO39:AR39"/>
    <mergeCell ref="AJ24:AN29"/>
    <mergeCell ref="AJ30:AN30"/>
    <mergeCell ref="AJ31:AN31"/>
    <mergeCell ref="AJ32:AN32"/>
    <mergeCell ref="AJ33:AN33"/>
    <mergeCell ref="AJ34:AN34"/>
    <mergeCell ref="AJ35:AN35"/>
    <mergeCell ref="AJ36:AN36"/>
    <mergeCell ref="AJ37:AN37"/>
    <mergeCell ref="AJ38:AN38"/>
    <mergeCell ref="AJ39:AN39"/>
    <mergeCell ref="AO24:AR27"/>
    <mergeCell ref="AO28:AR29"/>
    <mergeCell ref="AO30:AR30"/>
    <mergeCell ref="AO31:AR31"/>
    <mergeCell ref="AO32:AR32"/>
    <mergeCell ref="AO33:AR33"/>
    <mergeCell ref="AO34:AR34"/>
    <mergeCell ref="AO35:AR35"/>
    <mergeCell ref="AO36:AR36"/>
  </mergeCells>
  <phoneticPr fontId="2"/>
  <conditionalFormatting sqref="X10:AK11 X12 Z13:AC15 AE1 AE13:AI15 AI1 AK13:AO15 AM1">
    <cfRule type="containsBlanks" dxfId="1" priority="5">
      <formula>LEN(TRIM(X1))=0</formula>
    </cfRule>
  </conditionalFormatting>
  <dataValidations count="9">
    <dataValidation imeMode="off" allowBlank="1" showInputMessage="1" showErrorMessage="1" sqref="X12:AP12 Z13:AC15 AE13:AI15 AK13:AO15" xr:uid="{73ABD410-D1C5-43D3-81F6-47AAB96EC58C}"/>
    <dataValidation type="whole" imeMode="off" allowBlank="1" showInputMessage="1" showErrorMessage="1" sqref="AM1:AO1" xr:uid="{40C12792-2DD4-4221-AB56-22C1155226BE}">
      <formula1>1</formula1>
      <formula2>31</formula2>
    </dataValidation>
    <dataValidation type="whole" imeMode="off" allowBlank="1" showInputMessage="1" showErrorMessage="1" sqref="AI1:AK1" xr:uid="{B1E11438-673F-4DF0-BB6C-CFCAB44A8C28}">
      <formula1>1</formula1>
      <formula2>12</formula2>
    </dataValidation>
    <dataValidation type="whole" imeMode="off" operator="greaterThanOrEqual" allowBlank="1" showInputMessage="1" showErrorMessage="1" sqref="AE1:AG1" xr:uid="{8175BEEE-863D-400A-9BA0-F56AD886D73D}">
      <formula1>2000</formula1>
    </dataValidation>
    <dataValidation type="list" allowBlank="1" showInputMessage="1" showErrorMessage="1" sqref="C30:D39" xr:uid="{8A9BB050-B251-450F-A332-2C92951903C7}">
      <formula1>"H,T"</formula1>
    </dataValidation>
    <dataValidation type="list" allowBlank="1" showInputMessage="1" showErrorMessage="1" sqref="E30:E39 G30:G39 I30:I39 AH30:AH39" xr:uid="{E0AF2686-992C-4364-AF39-47E4E4CF6253}">
      <formula1>"■,□"</formula1>
    </dataValidation>
    <dataValidation type="whole" operator="lessThanOrEqual" allowBlank="1" showInputMessage="1" showErrorMessage="1" sqref="M30:O39" xr:uid="{D87B8E5A-B4BE-4933-A014-8E5188FD499F}">
      <formula1>200000</formula1>
    </dataValidation>
    <dataValidation type="whole" operator="lessThanOrEqual" allowBlank="1" showInputMessage="1" showErrorMessage="1" sqref="R30:T39 W30:AB39" xr:uid="{921EBE89-7FA5-4E63-8B9D-1C1380DD6E66}">
      <formula1>750000</formula1>
    </dataValidation>
    <dataValidation type="list" operator="lessThanOrEqual" allowBlank="1" showInputMessage="1" showErrorMessage="1" sqref="AE30:AG39" xr:uid="{2B35ECC3-5F6D-4D87-9A02-8B7FF0A10F61}">
      <formula1>"0,170000,600000"</formula1>
    </dataValidation>
  </dataValidations>
  <printOptions horizontalCentered="1"/>
  <pageMargins left="0.23622047244094491" right="0.23622047244094491" top="0.55118110236220474" bottom="0.55118110236220474" header="0" footer="0"/>
  <pageSetup paperSize="9" scale="79" orientation="portrait" r:id="rId1"/>
  <headerFooter>
    <oddFooter xml:space="preserve">&amp;R&amp;"-,標準"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4EE0-076E-4849-AC7C-2EDDB8E2BBCF}">
  <sheetPr>
    <pageSetUpPr fitToPage="1"/>
  </sheetPr>
  <dimension ref="A1:AV1008"/>
  <sheetViews>
    <sheetView showGridLines="0" zoomScaleNormal="100" zoomScaleSheetLayoutView="100" workbookViewId="0">
      <selection activeCell="AE1" sqref="AE1:AG1"/>
    </sheetView>
  </sheetViews>
  <sheetFormatPr defaultColWidth="0" defaultRowHeight="0" customHeight="1" zeroHeight="1" x14ac:dyDescent="0.55000000000000004"/>
  <cols>
    <col min="1" max="22" width="2.58203125" style="34" customWidth="1"/>
    <col min="23" max="23" width="2.83203125" style="34" customWidth="1"/>
    <col min="24" max="45" width="2.58203125" style="34" customWidth="1"/>
    <col min="46" max="46" width="10.5" style="34" hidden="1" customWidth="1"/>
    <col min="47" max="48" width="0" style="34" hidden="1" customWidth="1"/>
    <col min="49" max="16384" width="12.58203125" style="34" hidden="1"/>
  </cols>
  <sheetData>
    <row r="1" spans="1:45" ht="30" customHeight="1" x14ac:dyDescent="0.55000000000000004">
      <c r="A1" s="30"/>
      <c r="B1" s="31"/>
      <c r="C1" s="31"/>
      <c r="D1" s="32"/>
      <c r="E1" s="32"/>
      <c r="F1" s="33"/>
      <c r="G1" s="33"/>
      <c r="H1" s="33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120"/>
      <c r="AD1" s="117"/>
      <c r="AE1" s="203">
        <v>2022</v>
      </c>
      <c r="AF1" s="199"/>
      <c r="AG1" s="199"/>
      <c r="AH1" s="31" t="s">
        <v>39</v>
      </c>
      <c r="AI1" s="203">
        <v>9</v>
      </c>
      <c r="AJ1" s="199"/>
      <c r="AK1" s="199"/>
      <c r="AL1" s="31" t="s">
        <v>40</v>
      </c>
      <c r="AM1" s="203">
        <v>9</v>
      </c>
      <c r="AN1" s="199"/>
      <c r="AO1" s="199"/>
      <c r="AP1" s="31" t="s">
        <v>41</v>
      </c>
      <c r="AQ1" s="31"/>
      <c r="AR1" s="31"/>
      <c r="AS1" s="35"/>
    </row>
    <row r="2" spans="1:45" ht="20.25" customHeight="1" x14ac:dyDescent="0.55000000000000004">
      <c r="A2" s="35"/>
      <c r="B2" s="35"/>
      <c r="C2" s="35"/>
      <c r="D2" s="36"/>
      <c r="E2" s="36"/>
      <c r="F2" s="37"/>
      <c r="G2" s="37"/>
      <c r="H2" s="3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1"/>
      <c r="AL2" s="38"/>
      <c r="AM2" s="38"/>
      <c r="AN2" s="38"/>
      <c r="AO2" s="38"/>
      <c r="AP2" s="38"/>
      <c r="AQ2" s="31"/>
      <c r="AR2" s="31"/>
      <c r="AS2" s="35"/>
    </row>
    <row r="3" spans="1:45" ht="30" customHeight="1" x14ac:dyDescent="0.55000000000000004">
      <c r="A3" s="123" t="s">
        <v>69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39"/>
      <c r="AS3" s="35"/>
    </row>
    <row r="4" spans="1:45" ht="30" customHeight="1" x14ac:dyDescent="0.55000000000000004">
      <c r="A4" s="116" t="s">
        <v>70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39"/>
      <c r="AS4" s="35"/>
    </row>
    <row r="5" spans="1:45" ht="10.5" customHeight="1" x14ac:dyDescent="0.55000000000000004">
      <c r="A5" s="118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35"/>
    </row>
    <row r="6" spans="1:45" ht="32.25" customHeight="1" x14ac:dyDescent="0.55000000000000004">
      <c r="A6" s="40"/>
      <c r="B6" s="47" t="s">
        <v>52</v>
      </c>
      <c r="C6" s="48"/>
      <c r="D6" s="49"/>
      <c r="E6" s="49"/>
      <c r="F6" s="50"/>
      <c r="G6" s="47"/>
      <c r="H6" s="47" t="s">
        <v>53</v>
      </c>
      <c r="I6" s="47"/>
      <c r="J6" s="51"/>
      <c r="K6" s="51"/>
      <c r="L6" s="51"/>
      <c r="M6" s="51"/>
      <c r="N6" s="51"/>
      <c r="O6" s="51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119"/>
      <c r="AM6" s="117"/>
      <c r="AN6" s="38"/>
      <c r="AO6" s="38"/>
      <c r="AP6" s="38"/>
      <c r="AQ6" s="38"/>
      <c r="AR6" s="38"/>
      <c r="AS6" s="35"/>
    </row>
    <row r="7" spans="1:45" ht="22.5" customHeight="1" x14ac:dyDescent="0.55000000000000004">
      <c r="A7" s="41"/>
      <c r="B7" s="47"/>
      <c r="C7" s="47"/>
      <c r="D7" s="49"/>
      <c r="E7" s="49"/>
      <c r="F7" s="50"/>
      <c r="G7" s="47"/>
      <c r="H7" s="47" t="s">
        <v>54</v>
      </c>
      <c r="I7" s="47"/>
      <c r="J7" s="51"/>
      <c r="K7" s="51"/>
      <c r="L7" s="51"/>
      <c r="M7" s="51"/>
      <c r="N7" s="51"/>
      <c r="O7" s="5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ht="32.25" customHeight="1" x14ac:dyDescent="0.55000000000000004">
      <c r="A8" s="41"/>
      <c r="B8" s="41"/>
      <c r="C8" s="41"/>
      <c r="D8" s="36"/>
      <c r="E8" s="36"/>
      <c r="F8" s="37"/>
      <c r="G8" s="37"/>
      <c r="H8" s="3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5" ht="7.5" customHeight="1" x14ac:dyDescent="0.55000000000000004">
      <c r="A9" s="118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35"/>
    </row>
    <row r="10" spans="1:45" ht="32.25" customHeight="1" x14ac:dyDescent="0.55000000000000004">
      <c r="A10" s="41"/>
      <c r="B10" s="41"/>
      <c r="C10" s="41"/>
      <c r="D10" s="36"/>
      <c r="E10" s="36"/>
      <c r="F10" s="37"/>
      <c r="G10" s="37"/>
      <c r="H10" s="37"/>
      <c r="I10" s="35"/>
      <c r="J10" s="35"/>
      <c r="K10" s="35"/>
      <c r="L10" s="35"/>
      <c r="M10" s="134" t="s">
        <v>51</v>
      </c>
      <c r="N10" s="117"/>
      <c r="O10" s="117"/>
      <c r="P10" s="117"/>
      <c r="Q10" s="117"/>
      <c r="R10" s="117"/>
      <c r="S10" s="135" t="s">
        <v>42</v>
      </c>
      <c r="T10" s="117"/>
      <c r="U10" s="117"/>
      <c r="V10" s="117"/>
      <c r="W10" s="43"/>
      <c r="X10" s="200" t="s">
        <v>75</v>
      </c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35"/>
      <c r="AM10" s="139"/>
      <c r="AN10" s="117"/>
      <c r="AO10" s="117"/>
      <c r="AP10" s="35"/>
      <c r="AQ10" s="42"/>
      <c r="AR10" s="42"/>
      <c r="AS10" s="35"/>
    </row>
    <row r="11" spans="1:45" ht="32.25" customHeight="1" x14ac:dyDescent="0.55000000000000004">
      <c r="A11" s="41"/>
      <c r="B11" s="41"/>
      <c r="C11" s="41"/>
      <c r="D11" s="36"/>
      <c r="E11" s="36"/>
      <c r="F11" s="37"/>
      <c r="G11" s="37"/>
      <c r="H11" s="3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34" t="s">
        <v>43</v>
      </c>
      <c r="T11" s="140"/>
      <c r="U11" s="140"/>
      <c r="V11" s="140"/>
      <c r="W11" s="43"/>
      <c r="X11" s="200" t="s">
        <v>76</v>
      </c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35"/>
      <c r="AM11" s="35"/>
      <c r="AN11" s="35"/>
      <c r="AO11" s="35"/>
      <c r="AP11" s="35"/>
      <c r="AQ11" s="134"/>
      <c r="AR11" s="117"/>
      <c r="AS11" s="35"/>
    </row>
    <row r="12" spans="1:45" ht="32.25" customHeight="1" x14ac:dyDescent="0.55000000000000004">
      <c r="A12" s="41"/>
      <c r="B12" s="41"/>
      <c r="C12" s="41"/>
      <c r="D12" s="36"/>
      <c r="E12" s="36"/>
      <c r="F12" s="37"/>
      <c r="G12" s="37"/>
      <c r="H12" s="37"/>
      <c r="I12" s="35"/>
      <c r="J12" s="35"/>
      <c r="K12" s="35"/>
      <c r="L12" s="35"/>
      <c r="M12" s="134"/>
      <c r="N12" s="117"/>
      <c r="O12" s="117"/>
      <c r="P12" s="117"/>
      <c r="Q12" s="117"/>
      <c r="R12" s="117"/>
      <c r="S12" s="135" t="s">
        <v>44</v>
      </c>
      <c r="T12" s="117"/>
      <c r="U12" s="117"/>
      <c r="V12" s="117"/>
      <c r="W12" s="43"/>
      <c r="X12" s="201" t="s">
        <v>77</v>
      </c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42"/>
      <c r="AR12" s="42"/>
      <c r="AS12" s="35"/>
    </row>
    <row r="13" spans="1:45" ht="32.25" customHeight="1" x14ac:dyDescent="0.55000000000000004">
      <c r="A13" s="41"/>
      <c r="B13" s="41"/>
      <c r="C13" s="41"/>
      <c r="D13" s="36"/>
      <c r="E13" s="36"/>
      <c r="F13" s="37"/>
      <c r="G13" s="37"/>
      <c r="H13" s="37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119" t="s">
        <v>45</v>
      </c>
      <c r="T13" s="117"/>
      <c r="U13" s="117"/>
      <c r="V13" s="117"/>
      <c r="W13" s="43"/>
      <c r="X13" s="35"/>
      <c r="Y13" s="44" t="s">
        <v>46</v>
      </c>
      <c r="Z13" s="198" t="s">
        <v>78</v>
      </c>
      <c r="AA13" s="199"/>
      <c r="AB13" s="199"/>
      <c r="AC13" s="199"/>
      <c r="AD13" s="44" t="s">
        <v>47</v>
      </c>
      <c r="AE13" s="198" t="s">
        <v>79</v>
      </c>
      <c r="AF13" s="199"/>
      <c r="AG13" s="199"/>
      <c r="AH13" s="199"/>
      <c r="AI13" s="199"/>
      <c r="AJ13" s="44" t="s">
        <v>48</v>
      </c>
      <c r="AK13" s="198" t="s">
        <v>79</v>
      </c>
      <c r="AL13" s="199"/>
      <c r="AM13" s="199"/>
      <c r="AN13" s="199"/>
      <c r="AO13" s="199"/>
      <c r="AP13" s="45"/>
      <c r="AQ13" s="46"/>
      <c r="AR13" s="31"/>
      <c r="AS13" s="35"/>
    </row>
    <row r="14" spans="1:45" ht="32.25" customHeight="1" x14ac:dyDescent="0.55000000000000004">
      <c r="A14" s="41"/>
      <c r="B14" s="41"/>
      <c r="C14" s="41"/>
      <c r="D14" s="36"/>
      <c r="E14" s="36"/>
      <c r="F14" s="37"/>
      <c r="G14" s="37"/>
      <c r="H14" s="37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34" t="s">
        <v>49</v>
      </c>
      <c r="T14" s="140"/>
      <c r="U14" s="140"/>
      <c r="V14" s="140"/>
      <c r="W14" s="43"/>
      <c r="X14" s="35"/>
      <c r="Y14" s="44" t="s">
        <v>46</v>
      </c>
      <c r="Z14" s="198" t="s">
        <v>78</v>
      </c>
      <c r="AA14" s="199"/>
      <c r="AB14" s="199"/>
      <c r="AC14" s="199"/>
      <c r="AD14" s="44" t="s">
        <v>47</v>
      </c>
      <c r="AE14" s="198" t="s">
        <v>79</v>
      </c>
      <c r="AF14" s="199"/>
      <c r="AG14" s="199"/>
      <c r="AH14" s="199"/>
      <c r="AI14" s="199"/>
      <c r="AJ14" s="44" t="s">
        <v>48</v>
      </c>
      <c r="AK14" s="198" t="s">
        <v>79</v>
      </c>
      <c r="AL14" s="199"/>
      <c r="AM14" s="199"/>
      <c r="AN14" s="199"/>
      <c r="AO14" s="199"/>
      <c r="AP14" s="45"/>
      <c r="AQ14" s="46"/>
      <c r="AR14" s="31"/>
      <c r="AS14" s="35"/>
    </row>
    <row r="15" spans="1:45" ht="32.25" customHeight="1" x14ac:dyDescent="0.55000000000000004">
      <c r="A15" s="41"/>
      <c r="B15" s="41"/>
      <c r="C15" s="41"/>
      <c r="D15" s="36"/>
      <c r="E15" s="36"/>
      <c r="F15" s="37"/>
      <c r="G15" s="37"/>
      <c r="H15" s="37"/>
      <c r="I15" s="35"/>
      <c r="J15" s="35"/>
      <c r="K15" s="35"/>
      <c r="L15" s="35"/>
      <c r="M15" s="35"/>
      <c r="N15" s="35"/>
      <c r="O15" s="35"/>
      <c r="P15" s="35"/>
      <c r="Q15" s="35"/>
      <c r="R15" s="135" t="s">
        <v>50</v>
      </c>
      <c r="S15" s="117"/>
      <c r="T15" s="117"/>
      <c r="U15" s="117"/>
      <c r="V15" s="117"/>
      <c r="W15" s="117"/>
      <c r="X15" s="35"/>
      <c r="Y15" s="44" t="s">
        <v>46</v>
      </c>
      <c r="Z15" s="198" t="s">
        <v>80</v>
      </c>
      <c r="AA15" s="199"/>
      <c r="AB15" s="199"/>
      <c r="AC15" s="199"/>
      <c r="AD15" s="44" t="s">
        <v>47</v>
      </c>
      <c r="AE15" s="198" t="s">
        <v>79</v>
      </c>
      <c r="AF15" s="199"/>
      <c r="AG15" s="199"/>
      <c r="AH15" s="199"/>
      <c r="AI15" s="199"/>
      <c r="AJ15" s="44" t="s">
        <v>48</v>
      </c>
      <c r="AK15" s="198" t="s">
        <v>79</v>
      </c>
      <c r="AL15" s="199"/>
      <c r="AM15" s="199"/>
      <c r="AN15" s="199"/>
      <c r="AO15" s="199"/>
      <c r="AP15" s="45"/>
      <c r="AQ15" s="46"/>
      <c r="AR15" s="31"/>
      <c r="AS15" s="35"/>
    </row>
    <row r="16" spans="1:45" ht="15" customHeight="1" x14ac:dyDescent="0.55000000000000004">
      <c r="A16" s="41"/>
      <c r="B16" s="41"/>
      <c r="C16" s="41"/>
      <c r="D16" s="36"/>
      <c r="E16" s="36"/>
      <c r="F16" s="37"/>
      <c r="G16" s="37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3"/>
      <c r="Y16" s="43"/>
      <c r="Z16" s="43"/>
      <c r="AA16" s="43"/>
      <c r="AB16" s="43"/>
      <c r="AC16" s="44"/>
      <c r="AD16" s="45"/>
      <c r="AE16" s="45"/>
      <c r="AF16" s="45"/>
      <c r="AG16" s="44"/>
      <c r="AH16" s="45"/>
      <c r="AI16" s="45"/>
      <c r="AJ16" s="45"/>
      <c r="AK16" s="45"/>
      <c r="AL16" s="44"/>
      <c r="AM16" s="45"/>
      <c r="AN16" s="45"/>
      <c r="AO16" s="45"/>
      <c r="AP16" s="45"/>
      <c r="AQ16" s="46"/>
      <c r="AR16" s="35"/>
      <c r="AS16" s="35"/>
    </row>
    <row r="17" spans="1:46" ht="15" customHeight="1" x14ac:dyDescent="0.55000000000000004">
      <c r="A17" s="41"/>
      <c r="B17" s="41"/>
      <c r="C17" s="41"/>
      <c r="D17" s="36"/>
      <c r="E17" s="36"/>
      <c r="F17" s="37"/>
      <c r="G17" s="37"/>
      <c r="H17" s="37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43"/>
      <c r="Y17" s="43"/>
      <c r="Z17" s="43"/>
      <c r="AA17" s="43"/>
      <c r="AB17" s="43"/>
      <c r="AC17" s="44"/>
      <c r="AD17" s="45"/>
      <c r="AE17" s="45"/>
      <c r="AF17" s="45"/>
      <c r="AG17" s="44"/>
      <c r="AH17" s="45"/>
      <c r="AI17" s="45"/>
      <c r="AJ17" s="45"/>
      <c r="AK17" s="45"/>
      <c r="AL17" s="44"/>
      <c r="AM17" s="45"/>
      <c r="AN17" s="45"/>
      <c r="AO17" s="45"/>
      <c r="AP17" s="45"/>
      <c r="AQ17" s="46"/>
      <c r="AR17" s="35"/>
      <c r="AS17" s="35"/>
    </row>
    <row r="18" spans="1:46" ht="15" customHeight="1" x14ac:dyDescent="0.55000000000000004">
      <c r="A18" s="41"/>
      <c r="B18" s="41"/>
      <c r="C18" s="41"/>
      <c r="D18" s="36"/>
      <c r="E18" s="36"/>
      <c r="F18" s="37"/>
      <c r="G18" s="37"/>
      <c r="H18" s="3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3"/>
      <c r="Y18" s="43"/>
      <c r="Z18" s="43"/>
      <c r="AA18" s="43"/>
      <c r="AB18" s="43"/>
      <c r="AC18" s="44"/>
      <c r="AD18" s="45"/>
      <c r="AE18" s="45"/>
      <c r="AF18" s="45"/>
      <c r="AG18" s="44"/>
      <c r="AH18" s="45"/>
      <c r="AI18" s="45"/>
      <c r="AJ18" s="45"/>
      <c r="AK18" s="45"/>
      <c r="AL18" s="44"/>
      <c r="AM18" s="45"/>
      <c r="AN18" s="45"/>
      <c r="AO18" s="45"/>
      <c r="AP18" s="45"/>
      <c r="AQ18" s="46"/>
      <c r="AR18" s="35"/>
      <c r="AS18" s="35"/>
    </row>
    <row r="19" spans="1:46" ht="15" customHeight="1" x14ac:dyDescent="0.55000000000000004">
      <c r="A19" s="41"/>
      <c r="B19" s="41"/>
      <c r="C19" s="47" t="s">
        <v>74</v>
      </c>
      <c r="D19" s="36"/>
      <c r="E19" s="36"/>
      <c r="F19" s="37"/>
      <c r="G19" s="37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43"/>
      <c r="Y19" s="43"/>
      <c r="Z19" s="43"/>
      <c r="AA19" s="43"/>
      <c r="AB19" s="43"/>
      <c r="AC19" s="44"/>
      <c r="AD19" s="45"/>
      <c r="AE19" s="45"/>
      <c r="AF19" s="45"/>
      <c r="AG19" s="44"/>
      <c r="AH19" s="45"/>
      <c r="AI19" s="45"/>
      <c r="AJ19" s="45"/>
      <c r="AK19" s="45"/>
      <c r="AL19" s="44"/>
      <c r="AM19" s="45"/>
      <c r="AN19" s="45"/>
      <c r="AO19" s="45"/>
      <c r="AP19" s="45"/>
      <c r="AQ19" s="46"/>
      <c r="AR19" s="35"/>
      <c r="AS19" s="35"/>
    </row>
    <row r="20" spans="1:46" ht="15" customHeight="1" x14ac:dyDescent="0.55000000000000004">
      <c r="A20" s="41"/>
      <c r="B20" s="41"/>
      <c r="C20" s="47" t="s">
        <v>71</v>
      </c>
      <c r="D20" s="36"/>
      <c r="E20" s="36"/>
      <c r="F20" s="37"/>
      <c r="G20" s="37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43"/>
      <c r="Y20" s="43"/>
      <c r="Z20" s="43"/>
      <c r="AA20" s="43"/>
      <c r="AB20" s="43"/>
      <c r="AC20" s="44"/>
      <c r="AD20" s="45"/>
      <c r="AE20" s="45"/>
      <c r="AF20" s="45"/>
      <c r="AG20" s="44"/>
      <c r="AH20" s="45"/>
      <c r="AI20" s="45"/>
      <c r="AJ20" s="45"/>
      <c r="AK20" s="45"/>
      <c r="AL20" s="44"/>
      <c r="AM20" s="45"/>
      <c r="AN20" s="45"/>
      <c r="AO20" s="45"/>
      <c r="AP20" s="45"/>
      <c r="AQ20" s="46"/>
      <c r="AR20" s="35"/>
      <c r="AS20" s="35"/>
    </row>
    <row r="21" spans="1:46" ht="15" customHeight="1" x14ac:dyDescent="0.55000000000000004">
      <c r="A21" s="41"/>
      <c r="B21" s="41"/>
      <c r="C21" s="41"/>
      <c r="D21" s="36"/>
      <c r="E21" s="36"/>
      <c r="F21" s="37"/>
      <c r="G21" s="37"/>
      <c r="H21" s="3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3"/>
      <c r="Y21" s="43"/>
      <c r="Z21" s="43"/>
      <c r="AA21" s="43"/>
      <c r="AB21" s="43"/>
      <c r="AC21" s="44"/>
      <c r="AD21" s="45"/>
      <c r="AE21" s="45"/>
      <c r="AF21" s="45"/>
      <c r="AG21" s="44"/>
      <c r="AH21" s="45"/>
      <c r="AI21" s="45"/>
      <c r="AJ21" s="45"/>
      <c r="AK21" s="45"/>
      <c r="AL21" s="44"/>
      <c r="AM21" s="45"/>
      <c r="AN21" s="45"/>
      <c r="AO21" s="45"/>
      <c r="AP21" s="45"/>
      <c r="AQ21" s="46"/>
      <c r="AR21" s="35"/>
      <c r="AS21" s="35"/>
    </row>
    <row r="22" spans="1:46" ht="15" customHeight="1" x14ac:dyDescent="0.55000000000000004">
      <c r="A22" s="41"/>
      <c r="B22" s="84" t="s">
        <v>72</v>
      </c>
      <c r="C22" s="41"/>
      <c r="D22" s="36"/>
      <c r="E22" s="36"/>
      <c r="F22" s="37"/>
      <c r="G22" s="37"/>
      <c r="H22" s="37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43"/>
      <c r="Y22" s="43"/>
      <c r="Z22" s="43"/>
      <c r="AA22" s="43"/>
      <c r="AB22" s="43"/>
      <c r="AC22" s="44"/>
      <c r="AD22" s="45"/>
      <c r="AE22" s="45"/>
      <c r="AF22" s="45"/>
      <c r="AG22" s="44"/>
      <c r="AH22" s="45"/>
      <c r="AI22" s="45"/>
      <c r="AJ22" s="45"/>
      <c r="AK22" s="45"/>
      <c r="AL22" s="44"/>
      <c r="AM22" s="45"/>
      <c r="AN22" s="45"/>
      <c r="AO22" s="45"/>
      <c r="AP22" s="45"/>
      <c r="AQ22" s="46"/>
      <c r="AR22" s="35"/>
      <c r="AS22" s="35"/>
    </row>
    <row r="23" spans="1:46" ht="4.5" customHeight="1" x14ac:dyDescent="0.55000000000000004">
      <c r="A23" s="41"/>
      <c r="B23" s="41"/>
      <c r="C23" s="41"/>
      <c r="D23" s="36"/>
      <c r="E23" s="36"/>
      <c r="F23" s="37"/>
      <c r="G23" s="37"/>
      <c r="H23" s="37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43"/>
      <c r="Y23" s="43"/>
      <c r="Z23" s="43"/>
      <c r="AA23" s="43"/>
      <c r="AB23" s="43"/>
      <c r="AC23" s="44"/>
      <c r="AD23" s="45"/>
      <c r="AE23" s="45"/>
      <c r="AF23" s="45"/>
      <c r="AG23" s="44"/>
      <c r="AH23" s="45"/>
      <c r="AI23" s="45"/>
      <c r="AJ23" s="45"/>
      <c r="AK23" s="45"/>
      <c r="AL23" s="44"/>
      <c r="AM23" s="45"/>
      <c r="AN23" s="45"/>
      <c r="AO23" s="45"/>
      <c r="AP23" s="45"/>
      <c r="AQ23" s="46"/>
      <c r="AR23" s="35"/>
      <c r="AS23" s="35"/>
    </row>
    <row r="24" spans="1:46" ht="27.75" customHeight="1" x14ac:dyDescent="0.55000000000000004">
      <c r="A24" s="41"/>
      <c r="B24" s="131" t="s">
        <v>0</v>
      </c>
      <c r="C24" s="125" t="s">
        <v>22</v>
      </c>
      <c r="D24" s="126"/>
      <c r="E24" s="161" t="s">
        <v>67</v>
      </c>
      <c r="F24" s="162"/>
      <c r="G24" s="162"/>
      <c r="H24" s="162"/>
      <c r="I24" s="162"/>
      <c r="J24" s="163"/>
      <c r="K24" s="164" t="s">
        <v>68</v>
      </c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6"/>
      <c r="AJ24" s="98" t="s">
        <v>64</v>
      </c>
      <c r="AK24" s="99"/>
      <c r="AL24" s="99"/>
      <c r="AM24" s="99"/>
      <c r="AN24" s="100"/>
      <c r="AO24" s="85" t="s">
        <v>82</v>
      </c>
      <c r="AP24" s="86"/>
      <c r="AQ24" s="86"/>
      <c r="AR24" s="87"/>
      <c r="AS24" s="35"/>
    </row>
    <row r="25" spans="1:46" ht="13.5" customHeight="1" x14ac:dyDescent="0.55000000000000004">
      <c r="A25" s="55"/>
      <c r="B25" s="132"/>
      <c r="C25" s="127"/>
      <c r="D25" s="128"/>
      <c r="E25" s="147" t="s">
        <v>56</v>
      </c>
      <c r="F25" s="148"/>
      <c r="G25" s="147" t="s">
        <v>57</v>
      </c>
      <c r="H25" s="148"/>
      <c r="I25" s="147" t="s">
        <v>58</v>
      </c>
      <c r="J25" s="148"/>
      <c r="K25" s="77" t="s">
        <v>8</v>
      </c>
      <c r="L25" s="59"/>
      <c r="M25" s="73"/>
      <c r="N25" s="73"/>
      <c r="O25" s="74"/>
      <c r="P25" s="151" t="s">
        <v>37</v>
      </c>
      <c r="Q25" s="152"/>
      <c r="R25" s="152"/>
      <c r="S25" s="152"/>
      <c r="T25" s="153"/>
      <c r="U25" s="151" t="s">
        <v>10</v>
      </c>
      <c r="V25" s="152"/>
      <c r="W25" s="152"/>
      <c r="X25" s="152"/>
      <c r="Y25" s="152"/>
      <c r="Z25" s="60"/>
      <c r="AA25" s="61"/>
      <c r="AB25" s="62"/>
      <c r="AC25" s="151" t="s">
        <v>13</v>
      </c>
      <c r="AD25" s="152"/>
      <c r="AE25" s="152"/>
      <c r="AF25" s="152"/>
      <c r="AG25" s="153"/>
      <c r="AH25" s="167" t="s">
        <v>65</v>
      </c>
      <c r="AI25" s="168"/>
      <c r="AJ25" s="101"/>
      <c r="AK25" s="102"/>
      <c r="AL25" s="102"/>
      <c r="AM25" s="102"/>
      <c r="AN25" s="103"/>
      <c r="AO25" s="88"/>
      <c r="AP25" s="89"/>
      <c r="AQ25" s="89"/>
      <c r="AR25" s="90"/>
      <c r="AS25" s="35"/>
    </row>
    <row r="26" spans="1:46" ht="15.75" customHeight="1" x14ac:dyDescent="0.55000000000000004">
      <c r="A26" s="52"/>
      <c r="B26" s="132"/>
      <c r="C26" s="127"/>
      <c r="D26" s="128"/>
      <c r="E26" s="147"/>
      <c r="F26" s="148"/>
      <c r="G26" s="147"/>
      <c r="H26" s="148"/>
      <c r="I26" s="147"/>
      <c r="J26" s="148"/>
      <c r="K26" s="57"/>
      <c r="L26" s="63"/>
      <c r="M26" s="75"/>
      <c r="N26" s="75"/>
      <c r="O26" s="76"/>
      <c r="P26" s="154"/>
      <c r="Q26" s="155"/>
      <c r="R26" s="155"/>
      <c r="S26" s="155"/>
      <c r="T26" s="156"/>
      <c r="U26" s="154"/>
      <c r="V26" s="155"/>
      <c r="W26" s="155"/>
      <c r="X26" s="155"/>
      <c r="Y26" s="155"/>
      <c r="Z26" s="64"/>
      <c r="AA26" s="65"/>
      <c r="AB26" s="66"/>
      <c r="AC26" s="154"/>
      <c r="AD26" s="155"/>
      <c r="AE26" s="155"/>
      <c r="AF26" s="155"/>
      <c r="AG26" s="156"/>
      <c r="AH26" s="169"/>
      <c r="AI26" s="170"/>
      <c r="AJ26" s="101"/>
      <c r="AK26" s="102"/>
      <c r="AL26" s="102"/>
      <c r="AM26" s="102"/>
      <c r="AN26" s="103"/>
      <c r="AO26" s="88"/>
      <c r="AP26" s="89"/>
      <c r="AQ26" s="89"/>
      <c r="AR26" s="90"/>
      <c r="AS26" s="35"/>
    </row>
    <row r="27" spans="1:46" ht="15" customHeight="1" x14ac:dyDescent="0.55000000000000004">
      <c r="A27" s="52"/>
      <c r="B27" s="132"/>
      <c r="C27" s="127"/>
      <c r="D27" s="128"/>
      <c r="E27" s="147"/>
      <c r="F27" s="148"/>
      <c r="G27" s="147"/>
      <c r="H27" s="148"/>
      <c r="I27" s="147"/>
      <c r="J27" s="148"/>
      <c r="K27" s="69" t="s">
        <v>60</v>
      </c>
      <c r="L27" s="67"/>
      <c r="M27" s="63"/>
      <c r="N27" s="67"/>
      <c r="O27" s="68"/>
      <c r="P27" s="69" t="s">
        <v>18</v>
      </c>
      <c r="Q27" s="67"/>
      <c r="R27" s="63"/>
      <c r="S27" s="67"/>
      <c r="T27" s="68"/>
      <c r="U27" s="69" t="s">
        <v>19</v>
      </c>
      <c r="V27" s="67"/>
      <c r="W27" s="63"/>
      <c r="X27" s="67"/>
      <c r="Y27" s="67"/>
      <c r="Z27" s="64"/>
      <c r="AA27" s="65"/>
      <c r="AB27" s="66"/>
      <c r="AC27" s="69" t="s">
        <v>62</v>
      </c>
      <c r="AD27" s="67"/>
      <c r="AE27" s="63"/>
      <c r="AF27" s="67"/>
      <c r="AG27" s="68"/>
      <c r="AH27" s="169"/>
      <c r="AI27" s="170"/>
      <c r="AJ27" s="101"/>
      <c r="AK27" s="102"/>
      <c r="AL27" s="102"/>
      <c r="AM27" s="102"/>
      <c r="AN27" s="103"/>
      <c r="AO27" s="88"/>
      <c r="AP27" s="89"/>
      <c r="AQ27" s="89"/>
      <c r="AR27" s="90"/>
      <c r="AS27" s="35"/>
    </row>
    <row r="28" spans="1:46" ht="15" customHeight="1" x14ac:dyDescent="0.55000000000000004">
      <c r="A28" s="52"/>
      <c r="B28" s="132"/>
      <c r="C28" s="127"/>
      <c r="D28" s="128"/>
      <c r="E28" s="147"/>
      <c r="F28" s="148"/>
      <c r="G28" s="147"/>
      <c r="H28" s="148"/>
      <c r="I28" s="147"/>
      <c r="J28" s="148"/>
      <c r="K28" s="57"/>
      <c r="L28" s="67"/>
      <c r="M28" s="63"/>
      <c r="N28" s="67"/>
      <c r="O28" s="68"/>
      <c r="P28" s="69"/>
      <c r="Q28" s="67"/>
      <c r="R28" s="63"/>
      <c r="S28" s="67"/>
      <c r="T28" s="68"/>
      <c r="U28" s="69"/>
      <c r="V28" s="67"/>
      <c r="W28" s="63"/>
      <c r="X28" s="67"/>
      <c r="Y28" s="67"/>
      <c r="Z28" s="70"/>
      <c r="AA28" s="71"/>
      <c r="AB28" s="72"/>
      <c r="AC28" s="69" t="s">
        <v>63</v>
      </c>
      <c r="AD28" s="67"/>
      <c r="AE28" s="63"/>
      <c r="AF28" s="67"/>
      <c r="AG28" s="68"/>
      <c r="AH28" s="169"/>
      <c r="AI28" s="170"/>
      <c r="AJ28" s="101"/>
      <c r="AK28" s="102"/>
      <c r="AL28" s="102"/>
      <c r="AM28" s="102"/>
      <c r="AN28" s="103"/>
      <c r="AO28" s="91" t="s">
        <v>66</v>
      </c>
      <c r="AP28" s="92"/>
      <c r="AQ28" s="92"/>
      <c r="AR28" s="93"/>
      <c r="AS28" s="35"/>
    </row>
    <row r="29" spans="1:46" ht="15" customHeight="1" x14ac:dyDescent="0.55000000000000004">
      <c r="A29" s="52"/>
      <c r="B29" s="133"/>
      <c r="C29" s="129"/>
      <c r="D29" s="130"/>
      <c r="E29" s="148"/>
      <c r="F29" s="148"/>
      <c r="G29" s="148"/>
      <c r="H29" s="148"/>
      <c r="I29" s="148"/>
      <c r="J29" s="148"/>
      <c r="K29" s="53"/>
      <c r="L29" s="58"/>
      <c r="M29" s="81" t="s">
        <v>59</v>
      </c>
      <c r="N29" s="82"/>
      <c r="O29" s="83"/>
      <c r="P29" s="53"/>
      <c r="Q29" s="58"/>
      <c r="R29" s="81" t="s">
        <v>59</v>
      </c>
      <c r="S29" s="82"/>
      <c r="T29" s="83"/>
      <c r="U29" s="53"/>
      <c r="V29" s="58"/>
      <c r="W29" s="81" t="s">
        <v>61</v>
      </c>
      <c r="X29" s="82"/>
      <c r="Y29" s="83"/>
      <c r="Z29" s="78" t="s">
        <v>59</v>
      </c>
      <c r="AA29" s="58"/>
      <c r="AB29" s="54"/>
      <c r="AC29" s="53"/>
      <c r="AD29" s="58"/>
      <c r="AE29" s="81" t="s">
        <v>59</v>
      </c>
      <c r="AF29" s="82"/>
      <c r="AG29" s="83"/>
      <c r="AH29" s="171"/>
      <c r="AI29" s="172"/>
      <c r="AJ29" s="104"/>
      <c r="AK29" s="105"/>
      <c r="AL29" s="105"/>
      <c r="AM29" s="105"/>
      <c r="AN29" s="106"/>
      <c r="AO29" s="94"/>
      <c r="AP29" s="92"/>
      <c r="AQ29" s="92"/>
      <c r="AR29" s="93"/>
      <c r="AS29" s="35"/>
    </row>
    <row r="30" spans="1:46" ht="15" customHeight="1" x14ac:dyDescent="0.55000000000000004">
      <c r="A30" s="56"/>
      <c r="B30" s="79">
        <f>ROW()-29</f>
        <v>1</v>
      </c>
      <c r="C30" s="188" t="s">
        <v>21</v>
      </c>
      <c r="D30" s="189"/>
      <c r="E30" s="190" t="s">
        <v>5</v>
      </c>
      <c r="F30" s="191"/>
      <c r="G30" s="194" t="s">
        <v>5</v>
      </c>
      <c r="H30" s="195"/>
      <c r="I30" s="190" t="s">
        <v>55</v>
      </c>
      <c r="J30" s="191"/>
      <c r="K30" s="149" t="str">
        <f>IF(M30&gt;0,"■","□")</f>
        <v>□</v>
      </c>
      <c r="L30" s="150"/>
      <c r="M30" s="179">
        <v>0</v>
      </c>
      <c r="N30" s="185"/>
      <c r="O30" s="185"/>
      <c r="P30" s="149" t="str">
        <f>IF(R30&gt;0,"■","□")</f>
        <v>□</v>
      </c>
      <c r="Q30" s="150"/>
      <c r="R30" s="179">
        <v>0</v>
      </c>
      <c r="S30" s="180"/>
      <c r="T30" s="180"/>
      <c r="U30" s="149" t="str">
        <f>IF(W30&gt;0,"■","□")</f>
        <v>■</v>
      </c>
      <c r="V30" s="150"/>
      <c r="W30" s="192">
        <v>1</v>
      </c>
      <c r="X30" s="193"/>
      <c r="Y30" s="193"/>
      <c r="Z30" s="177">
        <f>IF(U30="■",20000*W30,0)</f>
        <v>20000</v>
      </c>
      <c r="AA30" s="178"/>
      <c r="AB30" s="178"/>
      <c r="AC30" s="149" t="str">
        <f>IF(AE30&gt;0,"■","□")</f>
        <v>□</v>
      </c>
      <c r="AD30" s="150"/>
      <c r="AE30" s="179">
        <v>0</v>
      </c>
      <c r="AF30" s="180"/>
      <c r="AG30" s="180"/>
      <c r="AH30" s="181" t="s">
        <v>4</v>
      </c>
      <c r="AI30" s="182"/>
      <c r="AJ30" s="107">
        <f>SUM(M30+R30+Z30+AE30+AT30)</f>
        <v>1020000</v>
      </c>
      <c r="AK30" s="108"/>
      <c r="AL30" s="108"/>
      <c r="AM30" s="108"/>
      <c r="AN30" s="109"/>
      <c r="AO30" s="95"/>
      <c r="AP30" s="96"/>
      <c r="AQ30" s="96"/>
      <c r="AR30" s="97"/>
      <c r="AS30" s="35"/>
      <c r="AT30" s="80">
        <f>IF(AND(K30="□",P30="□",U30="□",AC30="□",AH30="□"),0,1000000)</f>
        <v>1000000</v>
      </c>
    </row>
    <row r="31" spans="1:46" ht="15" customHeight="1" x14ac:dyDescent="0.55000000000000004">
      <c r="A31" s="56"/>
      <c r="B31" s="79">
        <f t="shared" ref="B31:B39" si="0">ROW()-29</f>
        <v>2</v>
      </c>
      <c r="C31" s="188" t="s">
        <v>21</v>
      </c>
      <c r="D31" s="189"/>
      <c r="E31" s="194" t="s">
        <v>5</v>
      </c>
      <c r="F31" s="195"/>
      <c r="G31" s="190" t="s">
        <v>4</v>
      </c>
      <c r="H31" s="191"/>
      <c r="I31" s="194" t="s">
        <v>5</v>
      </c>
      <c r="J31" s="195"/>
      <c r="K31" s="149" t="str">
        <f t="shared" ref="K31:K39" si="1">IF(M31&gt;0,"■","□")</f>
        <v>■</v>
      </c>
      <c r="L31" s="150"/>
      <c r="M31" s="186">
        <v>150000</v>
      </c>
      <c r="N31" s="187"/>
      <c r="O31" s="187"/>
      <c r="P31" s="149" t="str">
        <f t="shared" ref="P31:P39" si="2">IF(R31&gt;0,"■","□")</f>
        <v>■</v>
      </c>
      <c r="Q31" s="150"/>
      <c r="R31" s="186">
        <v>600000</v>
      </c>
      <c r="S31" s="187"/>
      <c r="T31" s="187"/>
      <c r="U31" s="149" t="str">
        <f t="shared" ref="U31:U39" si="3">IF(W31&gt;0,"■","□")</f>
        <v>□</v>
      </c>
      <c r="V31" s="150"/>
      <c r="W31" s="175">
        <v>0</v>
      </c>
      <c r="X31" s="176"/>
      <c r="Y31" s="176"/>
      <c r="Z31" s="177">
        <f t="shared" ref="Z31:Z39" si="4">IF(U31="■",20000*W31,0)</f>
        <v>0</v>
      </c>
      <c r="AA31" s="178"/>
      <c r="AB31" s="178"/>
      <c r="AC31" s="149" t="str">
        <f t="shared" ref="AC31:AC39" si="5">IF(AE31&gt;0,"■","□")</f>
        <v>□</v>
      </c>
      <c r="AD31" s="150"/>
      <c r="AE31" s="196">
        <v>0</v>
      </c>
      <c r="AF31" s="197"/>
      <c r="AG31" s="197"/>
      <c r="AH31" s="181" t="s">
        <v>4</v>
      </c>
      <c r="AI31" s="182"/>
      <c r="AJ31" s="107">
        <f t="shared" ref="AJ31:AJ39" si="6">SUM(M31+R31+Z31+AE31+AT31)</f>
        <v>1750000</v>
      </c>
      <c r="AK31" s="108"/>
      <c r="AL31" s="108"/>
      <c r="AM31" s="108"/>
      <c r="AN31" s="109"/>
      <c r="AO31" s="95"/>
      <c r="AP31" s="96"/>
      <c r="AQ31" s="96"/>
      <c r="AR31" s="97"/>
      <c r="AS31" s="35"/>
      <c r="AT31" s="80">
        <f t="shared" ref="AT31:AT39" si="7">IF(AND(K31="□",P31="□",U31="□",AC31="□",AH31="□"),0,1000000)</f>
        <v>1000000</v>
      </c>
    </row>
    <row r="32" spans="1:46" ht="15" customHeight="1" x14ac:dyDescent="0.55000000000000004">
      <c r="A32" s="56"/>
      <c r="B32" s="79">
        <f t="shared" si="0"/>
        <v>3</v>
      </c>
      <c r="C32" s="188" t="s">
        <v>21</v>
      </c>
      <c r="D32" s="189"/>
      <c r="E32" s="190" t="s">
        <v>5</v>
      </c>
      <c r="F32" s="191"/>
      <c r="G32" s="194" t="s">
        <v>5</v>
      </c>
      <c r="H32" s="195"/>
      <c r="I32" s="190" t="s">
        <v>4</v>
      </c>
      <c r="J32" s="191"/>
      <c r="K32" s="149" t="str">
        <f t="shared" si="1"/>
        <v>□</v>
      </c>
      <c r="L32" s="150"/>
      <c r="M32" s="179">
        <v>0</v>
      </c>
      <c r="N32" s="185"/>
      <c r="O32" s="185"/>
      <c r="P32" s="149" t="str">
        <f t="shared" si="2"/>
        <v>□</v>
      </c>
      <c r="Q32" s="150"/>
      <c r="R32" s="179">
        <v>0</v>
      </c>
      <c r="S32" s="180"/>
      <c r="T32" s="180"/>
      <c r="U32" s="149" t="str">
        <f t="shared" si="3"/>
        <v>□</v>
      </c>
      <c r="V32" s="150"/>
      <c r="W32" s="175">
        <v>0</v>
      </c>
      <c r="X32" s="176"/>
      <c r="Y32" s="176"/>
      <c r="Z32" s="177">
        <f t="shared" si="4"/>
        <v>0</v>
      </c>
      <c r="AA32" s="178"/>
      <c r="AB32" s="178"/>
      <c r="AC32" s="149" t="str">
        <f t="shared" si="5"/>
        <v>□</v>
      </c>
      <c r="AD32" s="150"/>
      <c r="AE32" s="179">
        <v>0</v>
      </c>
      <c r="AF32" s="180"/>
      <c r="AG32" s="180"/>
      <c r="AH32" s="190" t="s">
        <v>5</v>
      </c>
      <c r="AI32" s="191"/>
      <c r="AJ32" s="107">
        <f t="shared" si="6"/>
        <v>1000000</v>
      </c>
      <c r="AK32" s="108"/>
      <c r="AL32" s="108"/>
      <c r="AM32" s="108"/>
      <c r="AN32" s="109"/>
      <c r="AO32" s="95"/>
      <c r="AP32" s="96"/>
      <c r="AQ32" s="96"/>
      <c r="AR32" s="97"/>
      <c r="AS32" s="35"/>
      <c r="AT32" s="80">
        <f t="shared" si="7"/>
        <v>1000000</v>
      </c>
    </row>
    <row r="33" spans="1:46" ht="15" customHeight="1" x14ac:dyDescent="0.55000000000000004">
      <c r="A33" s="56"/>
      <c r="B33" s="79">
        <f t="shared" si="0"/>
        <v>4</v>
      </c>
      <c r="C33" s="188" t="s">
        <v>21</v>
      </c>
      <c r="D33" s="189"/>
      <c r="E33" s="194" t="s">
        <v>5</v>
      </c>
      <c r="F33" s="195"/>
      <c r="G33" s="194" t="s">
        <v>5</v>
      </c>
      <c r="H33" s="195"/>
      <c r="I33" s="194" t="s">
        <v>5</v>
      </c>
      <c r="J33" s="195"/>
      <c r="K33" s="149" t="str">
        <f t="shared" si="1"/>
        <v>■</v>
      </c>
      <c r="L33" s="150"/>
      <c r="M33" s="186">
        <v>200000</v>
      </c>
      <c r="N33" s="187"/>
      <c r="O33" s="187"/>
      <c r="P33" s="149" t="str">
        <f t="shared" si="2"/>
        <v>■</v>
      </c>
      <c r="Q33" s="150"/>
      <c r="R33" s="186">
        <v>750000</v>
      </c>
      <c r="S33" s="187"/>
      <c r="T33" s="187"/>
      <c r="U33" s="149" t="str">
        <f t="shared" si="3"/>
        <v>■</v>
      </c>
      <c r="V33" s="150"/>
      <c r="W33" s="192">
        <v>2</v>
      </c>
      <c r="X33" s="193"/>
      <c r="Y33" s="193"/>
      <c r="Z33" s="177">
        <f t="shared" si="4"/>
        <v>40000</v>
      </c>
      <c r="AA33" s="178"/>
      <c r="AB33" s="178"/>
      <c r="AC33" s="149" t="str">
        <f t="shared" si="5"/>
        <v>■</v>
      </c>
      <c r="AD33" s="150"/>
      <c r="AE33" s="186">
        <v>600000</v>
      </c>
      <c r="AF33" s="187"/>
      <c r="AG33" s="187"/>
      <c r="AH33" s="190" t="s">
        <v>5</v>
      </c>
      <c r="AI33" s="191"/>
      <c r="AJ33" s="107">
        <f t="shared" si="6"/>
        <v>2590000</v>
      </c>
      <c r="AK33" s="108"/>
      <c r="AL33" s="108"/>
      <c r="AM33" s="108"/>
      <c r="AN33" s="109"/>
      <c r="AO33" s="95"/>
      <c r="AP33" s="96"/>
      <c r="AQ33" s="96"/>
      <c r="AR33" s="97"/>
      <c r="AS33" s="35"/>
      <c r="AT33" s="80">
        <f t="shared" si="7"/>
        <v>1000000</v>
      </c>
    </row>
    <row r="34" spans="1:46" ht="15" customHeight="1" x14ac:dyDescent="0.55000000000000004">
      <c r="A34" s="56"/>
      <c r="B34" s="79">
        <f t="shared" si="0"/>
        <v>5</v>
      </c>
      <c r="C34" s="188" t="s">
        <v>34</v>
      </c>
      <c r="D34" s="189"/>
      <c r="E34" s="190" t="s">
        <v>5</v>
      </c>
      <c r="F34" s="191"/>
      <c r="G34" s="190" t="s">
        <v>5</v>
      </c>
      <c r="H34" s="191"/>
      <c r="I34" s="190" t="s">
        <v>4</v>
      </c>
      <c r="J34" s="191"/>
      <c r="K34" s="149" t="str">
        <f t="shared" si="1"/>
        <v>□</v>
      </c>
      <c r="L34" s="150"/>
      <c r="M34" s="179">
        <v>0</v>
      </c>
      <c r="N34" s="185"/>
      <c r="O34" s="185"/>
      <c r="P34" s="149" t="str">
        <f t="shared" si="2"/>
        <v>□</v>
      </c>
      <c r="Q34" s="150"/>
      <c r="R34" s="179">
        <v>0</v>
      </c>
      <c r="S34" s="180"/>
      <c r="T34" s="180"/>
      <c r="U34" s="149" t="str">
        <f t="shared" si="3"/>
        <v>□</v>
      </c>
      <c r="V34" s="150"/>
      <c r="W34" s="175">
        <v>0</v>
      </c>
      <c r="X34" s="176"/>
      <c r="Y34" s="176"/>
      <c r="Z34" s="177">
        <f t="shared" si="4"/>
        <v>0</v>
      </c>
      <c r="AA34" s="178"/>
      <c r="AB34" s="178"/>
      <c r="AC34" s="149" t="str">
        <f t="shared" si="5"/>
        <v>■</v>
      </c>
      <c r="AD34" s="150"/>
      <c r="AE34" s="186">
        <v>170000</v>
      </c>
      <c r="AF34" s="187"/>
      <c r="AG34" s="187"/>
      <c r="AH34" s="181" t="s">
        <v>4</v>
      </c>
      <c r="AI34" s="182"/>
      <c r="AJ34" s="107">
        <f t="shared" si="6"/>
        <v>1170000</v>
      </c>
      <c r="AK34" s="108"/>
      <c r="AL34" s="108"/>
      <c r="AM34" s="108"/>
      <c r="AN34" s="109"/>
      <c r="AO34" s="95"/>
      <c r="AP34" s="96"/>
      <c r="AQ34" s="96"/>
      <c r="AR34" s="97"/>
      <c r="AS34" s="35"/>
      <c r="AT34" s="80">
        <f t="shared" si="7"/>
        <v>1000000</v>
      </c>
    </row>
    <row r="35" spans="1:46" ht="15" customHeight="1" x14ac:dyDescent="0.55000000000000004">
      <c r="A35" s="56"/>
      <c r="B35" s="79">
        <f t="shared" si="0"/>
        <v>6</v>
      </c>
      <c r="C35" s="183"/>
      <c r="D35" s="184"/>
      <c r="E35" s="181" t="s">
        <v>4</v>
      </c>
      <c r="F35" s="182"/>
      <c r="G35" s="181" t="s">
        <v>4</v>
      </c>
      <c r="H35" s="182"/>
      <c r="I35" s="181" t="s">
        <v>4</v>
      </c>
      <c r="J35" s="182"/>
      <c r="K35" s="149" t="str">
        <f t="shared" si="1"/>
        <v>□</v>
      </c>
      <c r="L35" s="150"/>
      <c r="M35" s="179">
        <v>0</v>
      </c>
      <c r="N35" s="185"/>
      <c r="O35" s="185"/>
      <c r="P35" s="149" t="str">
        <f t="shared" si="2"/>
        <v>□</v>
      </c>
      <c r="Q35" s="150"/>
      <c r="R35" s="179">
        <v>0</v>
      </c>
      <c r="S35" s="180"/>
      <c r="T35" s="180"/>
      <c r="U35" s="149" t="str">
        <f t="shared" si="3"/>
        <v>□</v>
      </c>
      <c r="V35" s="150"/>
      <c r="W35" s="175">
        <v>0</v>
      </c>
      <c r="X35" s="176"/>
      <c r="Y35" s="176"/>
      <c r="Z35" s="177">
        <f t="shared" si="4"/>
        <v>0</v>
      </c>
      <c r="AA35" s="178"/>
      <c r="AB35" s="178"/>
      <c r="AC35" s="149" t="str">
        <f t="shared" si="5"/>
        <v>□</v>
      </c>
      <c r="AD35" s="150"/>
      <c r="AE35" s="179">
        <v>0</v>
      </c>
      <c r="AF35" s="180"/>
      <c r="AG35" s="180"/>
      <c r="AH35" s="181" t="s">
        <v>4</v>
      </c>
      <c r="AI35" s="182"/>
      <c r="AJ35" s="107">
        <f t="shared" si="6"/>
        <v>0</v>
      </c>
      <c r="AK35" s="108"/>
      <c r="AL35" s="108"/>
      <c r="AM35" s="108"/>
      <c r="AN35" s="109"/>
      <c r="AO35" s="95"/>
      <c r="AP35" s="96"/>
      <c r="AQ35" s="96"/>
      <c r="AR35" s="97"/>
      <c r="AS35" s="35"/>
      <c r="AT35" s="80">
        <f t="shared" si="7"/>
        <v>0</v>
      </c>
    </row>
    <row r="36" spans="1:46" ht="15" customHeight="1" x14ac:dyDescent="0.55000000000000004">
      <c r="A36" s="56"/>
      <c r="B36" s="79">
        <f t="shared" si="0"/>
        <v>7</v>
      </c>
      <c r="C36" s="183"/>
      <c r="D36" s="184"/>
      <c r="E36" s="181" t="s">
        <v>4</v>
      </c>
      <c r="F36" s="182"/>
      <c r="G36" s="181" t="s">
        <v>4</v>
      </c>
      <c r="H36" s="182"/>
      <c r="I36" s="181" t="s">
        <v>4</v>
      </c>
      <c r="J36" s="182"/>
      <c r="K36" s="149" t="str">
        <f t="shared" si="1"/>
        <v>□</v>
      </c>
      <c r="L36" s="150"/>
      <c r="M36" s="179">
        <v>0</v>
      </c>
      <c r="N36" s="185"/>
      <c r="O36" s="185"/>
      <c r="P36" s="149" t="str">
        <f t="shared" si="2"/>
        <v>□</v>
      </c>
      <c r="Q36" s="150"/>
      <c r="R36" s="179">
        <v>0</v>
      </c>
      <c r="S36" s="180"/>
      <c r="T36" s="180"/>
      <c r="U36" s="149" t="str">
        <f t="shared" si="3"/>
        <v>□</v>
      </c>
      <c r="V36" s="150"/>
      <c r="W36" s="175">
        <v>0</v>
      </c>
      <c r="X36" s="176"/>
      <c r="Y36" s="176"/>
      <c r="Z36" s="177">
        <f t="shared" si="4"/>
        <v>0</v>
      </c>
      <c r="AA36" s="178"/>
      <c r="AB36" s="178"/>
      <c r="AC36" s="149" t="str">
        <f t="shared" si="5"/>
        <v>□</v>
      </c>
      <c r="AD36" s="150"/>
      <c r="AE36" s="179">
        <v>0</v>
      </c>
      <c r="AF36" s="180"/>
      <c r="AG36" s="180"/>
      <c r="AH36" s="181" t="s">
        <v>4</v>
      </c>
      <c r="AI36" s="182"/>
      <c r="AJ36" s="107">
        <f t="shared" si="6"/>
        <v>0</v>
      </c>
      <c r="AK36" s="108"/>
      <c r="AL36" s="108"/>
      <c r="AM36" s="108"/>
      <c r="AN36" s="109"/>
      <c r="AO36" s="95"/>
      <c r="AP36" s="96"/>
      <c r="AQ36" s="96"/>
      <c r="AR36" s="97"/>
      <c r="AS36" s="35"/>
      <c r="AT36" s="80">
        <f t="shared" si="7"/>
        <v>0</v>
      </c>
    </row>
    <row r="37" spans="1:46" ht="15" customHeight="1" x14ac:dyDescent="0.55000000000000004">
      <c r="A37" s="56"/>
      <c r="B37" s="79">
        <f t="shared" si="0"/>
        <v>8</v>
      </c>
      <c r="C37" s="183"/>
      <c r="D37" s="184"/>
      <c r="E37" s="181" t="s">
        <v>4</v>
      </c>
      <c r="F37" s="182"/>
      <c r="G37" s="181" t="s">
        <v>4</v>
      </c>
      <c r="H37" s="182"/>
      <c r="I37" s="181" t="s">
        <v>4</v>
      </c>
      <c r="J37" s="182"/>
      <c r="K37" s="149" t="str">
        <f t="shared" si="1"/>
        <v>□</v>
      </c>
      <c r="L37" s="150"/>
      <c r="M37" s="179">
        <v>0</v>
      </c>
      <c r="N37" s="185"/>
      <c r="O37" s="185"/>
      <c r="P37" s="149" t="str">
        <f t="shared" si="2"/>
        <v>□</v>
      </c>
      <c r="Q37" s="150"/>
      <c r="R37" s="179">
        <v>0</v>
      </c>
      <c r="S37" s="180"/>
      <c r="T37" s="180"/>
      <c r="U37" s="149" t="str">
        <f t="shared" si="3"/>
        <v>□</v>
      </c>
      <c r="V37" s="150"/>
      <c r="W37" s="175">
        <v>0</v>
      </c>
      <c r="X37" s="176"/>
      <c r="Y37" s="176"/>
      <c r="Z37" s="177">
        <f t="shared" si="4"/>
        <v>0</v>
      </c>
      <c r="AA37" s="178"/>
      <c r="AB37" s="178"/>
      <c r="AC37" s="149" t="str">
        <f t="shared" si="5"/>
        <v>□</v>
      </c>
      <c r="AD37" s="150"/>
      <c r="AE37" s="179">
        <v>0</v>
      </c>
      <c r="AF37" s="180"/>
      <c r="AG37" s="180"/>
      <c r="AH37" s="181" t="s">
        <v>4</v>
      </c>
      <c r="AI37" s="182"/>
      <c r="AJ37" s="107">
        <f t="shared" si="6"/>
        <v>0</v>
      </c>
      <c r="AK37" s="108"/>
      <c r="AL37" s="108"/>
      <c r="AM37" s="108"/>
      <c r="AN37" s="109"/>
      <c r="AO37" s="95"/>
      <c r="AP37" s="96"/>
      <c r="AQ37" s="96"/>
      <c r="AR37" s="97"/>
      <c r="AS37" s="35"/>
      <c r="AT37" s="80">
        <f t="shared" si="7"/>
        <v>0</v>
      </c>
    </row>
    <row r="38" spans="1:46" ht="15" customHeight="1" x14ac:dyDescent="0.55000000000000004">
      <c r="A38" s="56"/>
      <c r="B38" s="79">
        <f t="shared" si="0"/>
        <v>9</v>
      </c>
      <c r="C38" s="183"/>
      <c r="D38" s="184"/>
      <c r="E38" s="181" t="s">
        <v>4</v>
      </c>
      <c r="F38" s="182"/>
      <c r="G38" s="181" t="s">
        <v>4</v>
      </c>
      <c r="H38" s="182"/>
      <c r="I38" s="181" t="s">
        <v>4</v>
      </c>
      <c r="J38" s="182"/>
      <c r="K38" s="149" t="str">
        <f t="shared" si="1"/>
        <v>□</v>
      </c>
      <c r="L38" s="150"/>
      <c r="M38" s="179">
        <v>0</v>
      </c>
      <c r="N38" s="185"/>
      <c r="O38" s="185"/>
      <c r="P38" s="149" t="str">
        <f t="shared" si="2"/>
        <v>□</v>
      </c>
      <c r="Q38" s="150"/>
      <c r="R38" s="179">
        <v>0</v>
      </c>
      <c r="S38" s="180"/>
      <c r="T38" s="180"/>
      <c r="U38" s="149" t="str">
        <f t="shared" si="3"/>
        <v>□</v>
      </c>
      <c r="V38" s="150"/>
      <c r="W38" s="175">
        <v>0</v>
      </c>
      <c r="X38" s="176"/>
      <c r="Y38" s="176"/>
      <c r="Z38" s="177">
        <f t="shared" si="4"/>
        <v>0</v>
      </c>
      <c r="AA38" s="178"/>
      <c r="AB38" s="178"/>
      <c r="AC38" s="149" t="str">
        <f t="shared" si="5"/>
        <v>□</v>
      </c>
      <c r="AD38" s="150"/>
      <c r="AE38" s="179">
        <v>0</v>
      </c>
      <c r="AF38" s="180"/>
      <c r="AG38" s="180"/>
      <c r="AH38" s="181" t="s">
        <v>4</v>
      </c>
      <c r="AI38" s="182"/>
      <c r="AJ38" s="107">
        <f t="shared" si="6"/>
        <v>0</v>
      </c>
      <c r="AK38" s="108"/>
      <c r="AL38" s="108"/>
      <c r="AM38" s="108"/>
      <c r="AN38" s="109"/>
      <c r="AO38" s="95"/>
      <c r="AP38" s="96"/>
      <c r="AQ38" s="96"/>
      <c r="AR38" s="97"/>
      <c r="AS38" s="35"/>
      <c r="AT38" s="80">
        <f t="shared" si="7"/>
        <v>0</v>
      </c>
    </row>
    <row r="39" spans="1:46" ht="15" customHeight="1" x14ac:dyDescent="0.55000000000000004">
      <c r="A39" s="56"/>
      <c r="B39" s="79">
        <f t="shared" si="0"/>
        <v>10</v>
      </c>
      <c r="C39" s="183"/>
      <c r="D39" s="184"/>
      <c r="E39" s="181" t="s">
        <v>4</v>
      </c>
      <c r="F39" s="182"/>
      <c r="G39" s="181" t="s">
        <v>4</v>
      </c>
      <c r="H39" s="182"/>
      <c r="I39" s="181" t="s">
        <v>4</v>
      </c>
      <c r="J39" s="182"/>
      <c r="K39" s="149" t="str">
        <f t="shared" si="1"/>
        <v>□</v>
      </c>
      <c r="L39" s="150"/>
      <c r="M39" s="179">
        <v>0</v>
      </c>
      <c r="N39" s="185"/>
      <c r="O39" s="185"/>
      <c r="P39" s="149" t="str">
        <f t="shared" si="2"/>
        <v>□</v>
      </c>
      <c r="Q39" s="150"/>
      <c r="R39" s="179">
        <v>0</v>
      </c>
      <c r="S39" s="180"/>
      <c r="T39" s="180"/>
      <c r="U39" s="149" t="str">
        <f t="shared" si="3"/>
        <v>□</v>
      </c>
      <c r="V39" s="150"/>
      <c r="W39" s="175">
        <v>0</v>
      </c>
      <c r="X39" s="176"/>
      <c r="Y39" s="176"/>
      <c r="Z39" s="177">
        <f t="shared" si="4"/>
        <v>0</v>
      </c>
      <c r="AA39" s="178"/>
      <c r="AB39" s="178"/>
      <c r="AC39" s="149" t="str">
        <f t="shared" si="5"/>
        <v>□</v>
      </c>
      <c r="AD39" s="150"/>
      <c r="AE39" s="179">
        <v>0</v>
      </c>
      <c r="AF39" s="180"/>
      <c r="AG39" s="180"/>
      <c r="AH39" s="181" t="s">
        <v>4</v>
      </c>
      <c r="AI39" s="182"/>
      <c r="AJ39" s="107">
        <f t="shared" si="6"/>
        <v>0</v>
      </c>
      <c r="AK39" s="108"/>
      <c r="AL39" s="108"/>
      <c r="AM39" s="108"/>
      <c r="AN39" s="109"/>
      <c r="AO39" s="95"/>
      <c r="AP39" s="96"/>
      <c r="AQ39" s="96"/>
      <c r="AR39" s="97"/>
      <c r="AS39" s="35"/>
      <c r="AT39" s="80">
        <f t="shared" si="7"/>
        <v>0</v>
      </c>
    </row>
    <row r="40" spans="1:46" ht="15" customHeight="1" x14ac:dyDescent="0.55000000000000004">
      <c r="A40" s="41"/>
      <c r="B40" s="41"/>
      <c r="Z40" s="110" t="s">
        <v>73</v>
      </c>
      <c r="AA40" s="111"/>
      <c r="AB40" s="111"/>
      <c r="AC40" s="111"/>
      <c r="AD40" s="111"/>
      <c r="AE40" s="111"/>
      <c r="AF40" s="111"/>
      <c r="AG40" s="111"/>
      <c r="AH40" s="111"/>
      <c r="AI40" s="111"/>
      <c r="AJ40" s="113">
        <f>SUM(AJ30:AM39)</f>
        <v>7530000</v>
      </c>
      <c r="AK40" s="114"/>
      <c r="AL40" s="114"/>
      <c r="AM40" s="114"/>
      <c r="AN40" s="174"/>
      <c r="AP40" s="45"/>
      <c r="AQ40" s="46"/>
      <c r="AR40" s="35"/>
      <c r="AS40" s="35"/>
    </row>
    <row r="41" spans="1:46" ht="15" customHeight="1" x14ac:dyDescent="0.55000000000000004">
      <c r="A41" s="41"/>
      <c r="B41" s="41"/>
      <c r="C41" s="41"/>
      <c r="D41" s="36"/>
      <c r="E41" s="36"/>
      <c r="F41" s="37"/>
      <c r="G41" s="37"/>
      <c r="H41" s="3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43"/>
      <c r="Y41" s="4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45"/>
      <c r="AP41" s="45"/>
      <c r="AQ41" s="46"/>
      <c r="AR41" s="35"/>
      <c r="AS41" s="35"/>
    </row>
    <row r="42" spans="1:46" ht="15" customHeight="1" x14ac:dyDescent="0.55000000000000004">
      <c r="A42" s="41"/>
      <c r="B42" s="41"/>
      <c r="C42" s="41"/>
      <c r="D42" s="36"/>
      <c r="E42" s="36"/>
      <c r="F42" s="37"/>
      <c r="G42" s="37"/>
      <c r="H42" s="37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43"/>
      <c r="Y42" s="43"/>
      <c r="Z42" s="43"/>
      <c r="AA42" s="43"/>
      <c r="AB42" s="43"/>
      <c r="AC42" s="44"/>
      <c r="AD42" s="45"/>
      <c r="AE42" s="45"/>
      <c r="AF42" s="45"/>
      <c r="AG42" s="44"/>
      <c r="AH42" s="45"/>
      <c r="AI42" s="45"/>
      <c r="AJ42" s="45"/>
      <c r="AK42" s="45"/>
      <c r="AL42" s="44"/>
      <c r="AM42" s="45"/>
      <c r="AN42" s="45"/>
      <c r="AO42" s="45"/>
      <c r="AP42" s="45"/>
      <c r="AQ42" s="46"/>
      <c r="AR42" s="35"/>
      <c r="AS42" s="35"/>
    </row>
    <row r="43" spans="1:46" ht="15" customHeight="1" x14ac:dyDescent="0.55000000000000004">
      <c r="A43" s="41"/>
      <c r="B43" s="41"/>
      <c r="AP43" s="45"/>
      <c r="AQ43" s="46"/>
      <c r="AR43" s="35"/>
      <c r="AS43" s="35"/>
    </row>
    <row r="44" spans="1:46" ht="15" customHeight="1" x14ac:dyDescent="0.55000000000000004">
      <c r="A44" s="41"/>
      <c r="B44" s="41"/>
      <c r="AP44" s="45"/>
      <c r="AQ44" s="46"/>
      <c r="AR44" s="35"/>
      <c r="AS44" s="35"/>
    </row>
    <row r="45" spans="1:46" ht="15" customHeight="1" x14ac:dyDescent="0.55000000000000004">
      <c r="A45" s="41"/>
      <c r="B45" s="41"/>
      <c r="AL45" s="47" t="s">
        <v>81</v>
      </c>
      <c r="AP45" s="45"/>
      <c r="AQ45" s="46"/>
      <c r="AR45" s="35"/>
      <c r="AS45" s="35"/>
    </row>
    <row r="46" spans="1:46" ht="15" customHeight="1" x14ac:dyDescent="0.55000000000000004">
      <c r="A46" s="41"/>
      <c r="B46" s="41"/>
      <c r="AL46" s="47"/>
      <c r="AP46" s="45"/>
      <c r="AQ46" s="46"/>
      <c r="AR46" s="35"/>
      <c r="AS46" s="35"/>
    </row>
    <row r="47" spans="1:46" ht="15" customHeight="1" x14ac:dyDescent="0.55000000000000004">
      <c r="A47" s="41"/>
      <c r="B47" s="41"/>
      <c r="AL47" s="47"/>
      <c r="AP47" s="45"/>
      <c r="AQ47" s="46"/>
      <c r="AR47" s="35"/>
      <c r="AS47" s="35"/>
    </row>
    <row r="48" spans="1:46" ht="15" customHeight="1" x14ac:dyDescent="0.55000000000000004">
      <c r="A48" s="41"/>
      <c r="B48" s="41"/>
      <c r="AP48" s="45"/>
      <c r="AQ48" s="46"/>
      <c r="AR48" s="35"/>
      <c r="AS48" s="35"/>
    </row>
    <row r="49" spans="1:45" ht="15" customHeight="1" x14ac:dyDescent="0.55000000000000004">
      <c r="A49" s="41"/>
      <c r="B49" s="41"/>
      <c r="AP49" s="45"/>
      <c r="AQ49" s="46"/>
      <c r="AR49" s="35"/>
      <c r="AS49" s="35"/>
    </row>
    <row r="50" spans="1:45" ht="15" customHeight="1" x14ac:dyDescent="0.55000000000000004">
      <c r="A50" s="41"/>
      <c r="B50" s="41"/>
      <c r="AP50" s="45"/>
      <c r="AQ50" s="46"/>
      <c r="AR50" s="35"/>
      <c r="AS50" s="35"/>
    </row>
    <row r="51" spans="1:45" ht="18" hidden="1" customHeight="1" x14ac:dyDescent="0.55000000000000004"/>
    <row r="52" spans="1:45" ht="18" hidden="1" customHeight="1" x14ac:dyDescent="0.55000000000000004"/>
    <row r="53" spans="1:45" ht="18" hidden="1" customHeight="1" x14ac:dyDescent="0.55000000000000004"/>
    <row r="54" spans="1:45" ht="18" hidden="1" customHeight="1" x14ac:dyDescent="0.55000000000000004"/>
    <row r="55" spans="1:45" ht="18" hidden="1" customHeight="1" x14ac:dyDescent="0.55000000000000004"/>
    <row r="56" spans="1:45" ht="18" hidden="1" customHeight="1" x14ac:dyDescent="0.55000000000000004"/>
    <row r="57" spans="1:45" ht="18" hidden="1" customHeight="1" x14ac:dyDescent="0.55000000000000004"/>
    <row r="58" spans="1:45" ht="18" hidden="1" customHeight="1" x14ac:dyDescent="0.55000000000000004"/>
    <row r="59" spans="1:45" ht="18" hidden="1" customHeight="1" x14ac:dyDescent="0.55000000000000004"/>
    <row r="60" spans="1:45" ht="18" hidden="1" customHeight="1" x14ac:dyDescent="0.55000000000000004"/>
    <row r="61" spans="1:45" ht="18" hidden="1" customHeight="1" x14ac:dyDescent="0.55000000000000004"/>
    <row r="62" spans="1:45" ht="18" hidden="1" customHeight="1" x14ac:dyDescent="0.55000000000000004"/>
    <row r="63" spans="1:45" ht="18" hidden="1" customHeight="1" x14ac:dyDescent="0.55000000000000004"/>
    <row r="64" spans="1:45" ht="18" hidden="1" customHeight="1" x14ac:dyDescent="0.55000000000000004"/>
    <row r="65" ht="18" hidden="1" customHeight="1" x14ac:dyDescent="0.55000000000000004"/>
    <row r="66" ht="18" hidden="1" customHeight="1" x14ac:dyDescent="0.55000000000000004"/>
    <row r="67" ht="18" hidden="1" customHeight="1" x14ac:dyDescent="0.55000000000000004"/>
    <row r="68" ht="18" hidden="1" customHeight="1" x14ac:dyDescent="0.55000000000000004"/>
    <row r="69" ht="18" hidden="1" customHeight="1" x14ac:dyDescent="0.55000000000000004"/>
    <row r="70" ht="18" hidden="1" customHeight="1" x14ac:dyDescent="0.55000000000000004"/>
    <row r="71" ht="18" hidden="1" customHeight="1" x14ac:dyDescent="0.55000000000000004"/>
    <row r="72" ht="18" hidden="1" customHeight="1" x14ac:dyDescent="0.55000000000000004"/>
    <row r="73" ht="18" hidden="1" customHeight="1" x14ac:dyDescent="0.55000000000000004"/>
    <row r="74" ht="18" hidden="1" customHeight="1" x14ac:dyDescent="0.55000000000000004"/>
    <row r="75" ht="18" hidden="1" customHeight="1" x14ac:dyDescent="0.55000000000000004"/>
    <row r="76" ht="18" hidden="1" customHeight="1" x14ac:dyDescent="0.55000000000000004"/>
    <row r="77" ht="18" hidden="1" customHeight="1" x14ac:dyDescent="0.55000000000000004"/>
    <row r="78" ht="18" hidden="1" customHeight="1" x14ac:dyDescent="0.55000000000000004"/>
    <row r="79" ht="18" hidden="1" customHeight="1" x14ac:dyDescent="0.55000000000000004"/>
    <row r="80" ht="18" hidden="1" customHeight="1" x14ac:dyDescent="0.55000000000000004"/>
    <row r="81" ht="18" hidden="1" customHeight="1" x14ac:dyDescent="0.55000000000000004"/>
    <row r="82" ht="18" hidden="1" customHeight="1" x14ac:dyDescent="0.55000000000000004"/>
    <row r="83" ht="18" hidden="1" customHeight="1" x14ac:dyDescent="0.55000000000000004"/>
    <row r="84" ht="18" hidden="1" customHeight="1" x14ac:dyDescent="0.55000000000000004"/>
    <row r="85" ht="18" hidden="1" customHeight="1" x14ac:dyDescent="0.55000000000000004"/>
    <row r="86" ht="18" hidden="1" customHeight="1" x14ac:dyDescent="0.55000000000000004"/>
    <row r="87" ht="18" hidden="1" customHeight="1" x14ac:dyDescent="0.55000000000000004"/>
    <row r="88" ht="18" hidden="1" customHeight="1" x14ac:dyDescent="0.55000000000000004"/>
    <row r="89" ht="18" hidden="1" customHeight="1" x14ac:dyDescent="0.55000000000000004"/>
    <row r="90" ht="18" hidden="1" customHeight="1" x14ac:dyDescent="0.55000000000000004"/>
    <row r="91" ht="18" hidden="1" customHeight="1" x14ac:dyDescent="0.55000000000000004"/>
    <row r="92" ht="18" hidden="1" customHeight="1" x14ac:dyDescent="0.55000000000000004"/>
    <row r="93" ht="18" hidden="1" customHeight="1" x14ac:dyDescent="0.55000000000000004"/>
    <row r="94" ht="18" hidden="1" customHeight="1" x14ac:dyDescent="0.55000000000000004"/>
    <row r="95" ht="18" hidden="1" customHeight="1" x14ac:dyDescent="0.55000000000000004"/>
    <row r="96" ht="18" hidden="1" customHeight="1" x14ac:dyDescent="0.55000000000000004"/>
    <row r="97" ht="18" hidden="1" customHeight="1" x14ac:dyDescent="0.55000000000000004"/>
    <row r="98" ht="18" hidden="1" customHeight="1" x14ac:dyDescent="0.55000000000000004"/>
    <row r="99" ht="18" hidden="1" customHeight="1" x14ac:dyDescent="0.55000000000000004"/>
    <row r="100" ht="18" hidden="1" customHeight="1" x14ac:dyDescent="0.55000000000000004"/>
    <row r="101" ht="18" hidden="1" customHeight="1" x14ac:dyDescent="0.55000000000000004"/>
    <row r="102" ht="18" hidden="1" customHeight="1" x14ac:dyDescent="0.55000000000000004"/>
    <row r="103" ht="18" hidden="1" customHeight="1" x14ac:dyDescent="0.55000000000000004"/>
    <row r="104" ht="18" hidden="1" customHeight="1" x14ac:dyDescent="0.55000000000000004"/>
    <row r="105" ht="18" hidden="1" customHeight="1" x14ac:dyDescent="0.55000000000000004"/>
    <row r="106" ht="18" hidden="1" customHeight="1" x14ac:dyDescent="0.55000000000000004"/>
    <row r="107" ht="18" hidden="1" customHeight="1" x14ac:dyDescent="0.55000000000000004"/>
    <row r="108" ht="18" hidden="1" customHeight="1" x14ac:dyDescent="0.55000000000000004"/>
    <row r="109" ht="18" hidden="1" customHeight="1" x14ac:dyDescent="0.55000000000000004"/>
    <row r="110" ht="18" hidden="1" customHeight="1" x14ac:dyDescent="0.55000000000000004"/>
    <row r="111" ht="18" hidden="1" customHeight="1" x14ac:dyDescent="0.55000000000000004"/>
    <row r="112" ht="18" hidden="1" customHeight="1" x14ac:dyDescent="0.55000000000000004"/>
    <row r="113" ht="18" hidden="1" customHeight="1" x14ac:dyDescent="0.55000000000000004"/>
    <row r="114" ht="18" hidden="1" customHeight="1" x14ac:dyDescent="0.55000000000000004"/>
    <row r="115" ht="18" hidden="1" customHeight="1" x14ac:dyDescent="0.55000000000000004"/>
    <row r="116" ht="18" hidden="1" customHeight="1" x14ac:dyDescent="0.55000000000000004"/>
    <row r="117" ht="18" hidden="1" customHeight="1" x14ac:dyDescent="0.55000000000000004"/>
    <row r="118" ht="18" hidden="1" customHeight="1" x14ac:dyDescent="0.55000000000000004"/>
    <row r="119" ht="18" hidden="1" customHeight="1" x14ac:dyDescent="0.55000000000000004"/>
    <row r="120" ht="18" hidden="1" customHeight="1" x14ac:dyDescent="0.55000000000000004"/>
    <row r="121" ht="18" hidden="1" customHeight="1" x14ac:dyDescent="0.55000000000000004"/>
    <row r="122" ht="18" hidden="1" customHeight="1" x14ac:dyDescent="0.55000000000000004"/>
    <row r="123" ht="18" hidden="1" customHeight="1" x14ac:dyDescent="0.55000000000000004"/>
    <row r="124" ht="18" hidden="1" customHeight="1" x14ac:dyDescent="0.55000000000000004"/>
    <row r="125" ht="18" hidden="1" customHeight="1" x14ac:dyDescent="0.55000000000000004"/>
    <row r="126" ht="18" hidden="1" customHeight="1" x14ac:dyDescent="0.55000000000000004"/>
    <row r="127" ht="18" hidden="1" customHeight="1" x14ac:dyDescent="0.55000000000000004"/>
    <row r="128" ht="18" hidden="1" customHeight="1" x14ac:dyDescent="0.55000000000000004"/>
    <row r="129" ht="18" hidden="1" customHeight="1" x14ac:dyDescent="0.55000000000000004"/>
    <row r="130" ht="18" hidden="1" customHeight="1" x14ac:dyDescent="0.55000000000000004"/>
    <row r="131" ht="18" hidden="1" customHeight="1" x14ac:dyDescent="0.55000000000000004"/>
    <row r="132" ht="18" hidden="1" customHeight="1" x14ac:dyDescent="0.55000000000000004"/>
    <row r="133" ht="18" hidden="1" customHeight="1" x14ac:dyDescent="0.55000000000000004"/>
    <row r="134" ht="18" hidden="1" customHeight="1" x14ac:dyDescent="0.55000000000000004"/>
    <row r="135" ht="18" hidden="1" customHeight="1" x14ac:dyDescent="0.55000000000000004"/>
    <row r="136" ht="18" hidden="1" customHeight="1" x14ac:dyDescent="0.55000000000000004"/>
    <row r="137" ht="18" hidden="1" customHeight="1" x14ac:dyDescent="0.55000000000000004"/>
    <row r="138" ht="18" hidden="1" customHeight="1" x14ac:dyDescent="0.55000000000000004"/>
    <row r="139" ht="18" hidden="1" customHeight="1" x14ac:dyDescent="0.55000000000000004"/>
    <row r="140" ht="18" hidden="1" customHeight="1" x14ac:dyDescent="0.55000000000000004"/>
    <row r="141" ht="18" hidden="1" customHeight="1" x14ac:dyDescent="0.55000000000000004"/>
    <row r="142" ht="18" hidden="1" customHeight="1" x14ac:dyDescent="0.55000000000000004"/>
    <row r="143" ht="18" hidden="1" customHeight="1" x14ac:dyDescent="0.55000000000000004"/>
    <row r="144" ht="18" hidden="1" customHeight="1" x14ac:dyDescent="0.55000000000000004"/>
    <row r="145" ht="18" hidden="1" customHeight="1" x14ac:dyDescent="0.55000000000000004"/>
    <row r="146" ht="18" hidden="1" customHeight="1" x14ac:dyDescent="0.55000000000000004"/>
    <row r="147" ht="18" hidden="1" customHeight="1" x14ac:dyDescent="0.55000000000000004"/>
    <row r="148" ht="18" hidden="1" customHeight="1" x14ac:dyDescent="0.55000000000000004"/>
    <row r="149" ht="18" hidden="1" customHeight="1" x14ac:dyDescent="0.55000000000000004"/>
    <row r="150" ht="18" hidden="1" customHeight="1" x14ac:dyDescent="0.55000000000000004"/>
    <row r="151" ht="18" hidden="1" customHeight="1" x14ac:dyDescent="0.55000000000000004"/>
    <row r="152" ht="18" hidden="1" customHeight="1" x14ac:dyDescent="0.55000000000000004"/>
    <row r="153" ht="18" hidden="1" customHeight="1" x14ac:dyDescent="0.55000000000000004"/>
    <row r="154" ht="18" hidden="1" customHeight="1" x14ac:dyDescent="0.55000000000000004"/>
    <row r="155" ht="18" hidden="1" customHeight="1" x14ac:dyDescent="0.55000000000000004"/>
    <row r="156" ht="18" hidden="1" customHeight="1" x14ac:dyDescent="0.55000000000000004"/>
    <row r="157" ht="18" hidden="1" customHeight="1" x14ac:dyDescent="0.55000000000000004"/>
    <row r="158" ht="18" hidden="1" customHeight="1" x14ac:dyDescent="0.55000000000000004"/>
    <row r="159" ht="18" hidden="1" customHeight="1" x14ac:dyDescent="0.55000000000000004"/>
    <row r="160" ht="18" hidden="1" customHeight="1" x14ac:dyDescent="0.55000000000000004"/>
    <row r="161" ht="18" hidden="1" customHeight="1" x14ac:dyDescent="0.55000000000000004"/>
    <row r="162" ht="18" hidden="1" customHeight="1" x14ac:dyDescent="0.55000000000000004"/>
    <row r="163" ht="18" hidden="1" customHeight="1" x14ac:dyDescent="0.55000000000000004"/>
    <row r="164" ht="18" hidden="1" customHeight="1" x14ac:dyDescent="0.55000000000000004"/>
    <row r="165" ht="18" hidden="1" customHeight="1" x14ac:dyDescent="0.55000000000000004"/>
    <row r="166" ht="18" hidden="1" customHeight="1" x14ac:dyDescent="0.55000000000000004"/>
    <row r="167" ht="18" hidden="1" customHeight="1" x14ac:dyDescent="0.55000000000000004"/>
    <row r="168" ht="18" hidden="1" customHeight="1" x14ac:dyDescent="0.55000000000000004"/>
    <row r="169" ht="18" hidden="1" customHeight="1" x14ac:dyDescent="0.55000000000000004"/>
    <row r="170" ht="18" hidden="1" customHeight="1" x14ac:dyDescent="0.55000000000000004"/>
    <row r="171" ht="18" hidden="1" customHeight="1" x14ac:dyDescent="0.55000000000000004"/>
    <row r="172" ht="18" hidden="1" customHeight="1" x14ac:dyDescent="0.55000000000000004"/>
    <row r="173" ht="18" hidden="1" customHeight="1" x14ac:dyDescent="0.55000000000000004"/>
    <row r="174" ht="18" hidden="1" customHeight="1" x14ac:dyDescent="0.55000000000000004"/>
    <row r="175" ht="18" hidden="1" customHeight="1" x14ac:dyDescent="0.55000000000000004"/>
    <row r="176" ht="18" hidden="1" customHeight="1" x14ac:dyDescent="0.55000000000000004"/>
    <row r="177" ht="18" hidden="1" customHeight="1" x14ac:dyDescent="0.55000000000000004"/>
    <row r="178" ht="18" hidden="1" customHeight="1" x14ac:dyDescent="0.55000000000000004"/>
    <row r="179" ht="18" hidden="1" customHeight="1" x14ac:dyDescent="0.55000000000000004"/>
    <row r="180" ht="18" hidden="1" customHeight="1" x14ac:dyDescent="0.55000000000000004"/>
    <row r="181" ht="18" hidden="1" customHeight="1" x14ac:dyDescent="0.55000000000000004"/>
    <row r="182" ht="18" hidden="1" customHeight="1" x14ac:dyDescent="0.55000000000000004"/>
    <row r="183" ht="18" hidden="1" customHeight="1" x14ac:dyDescent="0.55000000000000004"/>
    <row r="184" ht="18" hidden="1" customHeight="1" x14ac:dyDescent="0.55000000000000004"/>
    <row r="185" ht="18" hidden="1" customHeight="1" x14ac:dyDescent="0.55000000000000004"/>
    <row r="186" ht="18" hidden="1" customHeight="1" x14ac:dyDescent="0.55000000000000004"/>
    <row r="187" ht="18" hidden="1" customHeight="1" x14ac:dyDescent="0.55000000000000004"/>
    <row r="188" ht="18" hidden="1" customHeight="1" x14ac:dyDescent="0.55000000000000004"/>
    <row r="189" ht="18" hidden="1" customHeight="1" x14ac:dyDescent="0.55000000000000004"/>
    <row r="190" ht="18" hidden="1" customHeight="1" x14ac:dyDescent="0.55000000000000004"/>
    <row r="191" ht="18" hidden="1" customHeight="1" x14ac:dyDescent="0.55000000000000004"/>
    <row r="192" ht="18" hidden="1" customHeight="1" x14ac:dyDescent="0.55000000000000004"/>
    <row r="193" ht="18" hidden="1" customHeight="1" x14ac:dyDescent="0.55000000000000004"/>
    <row r="194" ht="18" hidden="1" customHeight="1" x14ac:dyDescent="0.55000000000000004"/>
    <row r="195" ht="18" hidden="1" customHeight="1" x14ac:dyDescent="0.55000000000000004"/>
    <row r="196" ht="18" hidden="1" customHeight="1" x14ac:dyDescent="0.55000000000000004"/>
    <row r="197" ht="18" hidden="1" customHeight="1" x14ac:dyDescent="0.55000000000000004"/>
    <row r="198" ht="18" hidden="1" customHeight="1" x14ac:dyDescent="0.55000000000000004"/>
    <row r="199" ht="18" hidden="1" customHeight="1" x14ac:dyDescent="0.55000000000000004"/>
    <row r="200" ht="18" hidden="1" customHeight="1" x14ac:dyDescent="0.55000000000000004"/>
    <row r="201" ht="18" hidden="1" customHeight="1" x14ac:dyDescent="0.55000000000000004"/>
    <row r="202" ht="18" hidden="1" customHeight="1" x14ac:dyDescent="0.55000000000000004"/>
    <row r="203" ht="18" hidden="1" customHeight="1" x14ac:dyDescent="0.55000000000000004"/>
    <row r="204" ht="18" hidden="1" customHeight="1" x14ac:dyDescent="0.55000000000000004"/>
    <row r="205" ht="18" hidden="1" customHeight="1" x14ac:dyDescent="0.55000000000000004"/>
    <row r="206" ht="18" hidden="1" customHeight="1" x14ac:dyDescent="0.55000000000000004"/>
    <row r="207" ht="18" hidden="1" customHeight="1" x14ac:dyDescent="0.55000000000000004"/>
    <row r="208" ht="18" hidden="1" customHeight="1" x14ac:dyDescent="0.55000000000000004"/>
    <row r="209" ht="18" hidden="1" customHeight="1" x14ac:dyDescent="0.55000000000000004"/>
    <row r="210" ht="18" hidden="1" customHeight="1" x14ac:dyDescent="0.55000000000000004"/>
    <row r="211" ht="18" hidden="1" customHeight="1" x14ac:dyDescent="0.55000000000000004"/>
    <row r="212" ht="18" hidden="1" customHeight="1" x14ac:dyDescent="0.55000000000000004"/>
    <row r="213" ht="18" hidden="1" customHeight="1" x14ac:dyDescent="0.55000000000000004"/>
    <row r="214" ht="18" hidden="1" customHeight="1" x14ac:dyDescent="0.55000000000000004"/>
    <row r="215" ht="18" hidden="1" customHeight="1" x14ac:dyDescent="0.55000000000000004"/>
    <row r="216" ht="18" hidden="1" customHeight="1" x14ac:dyDescent="0.55000000000000004"/>
    <row r="217" ht="18" hidden="1" customHeight="1" x14ac:dyDescent="0.55000000000000004"/>
    <row r="218" ht="18" hidden="1" customHeight="1" x14ac:dyDescent="0.55000000000000004"/>
    <row r="219" ht="18" hidden="1" customHeight="1" x14ac:dyDescent="0.55000000000000004"/>
    <row r="220" ht="18" hidden="1" customHeight="1" x14ac:dyDescent="0.55000000000000004"/>
    <row r="221" ht="18" hidden="1" customHeight="1" x14ac:dyDescent="0.55000000000000004"/>
    <row r="222" ht="18" hidden="1" customHeight="1" x14ac:dyDescent="0.55000000000000004"/>
    <row r="223" ht="18" hidden="1" customHeight="1" x14ac:dyDescent="0.55000000000000004"/>
    <row r="224" ht="18" hidden="1" customHeight="1" x14ac:dyDescent="0.55000000000000004"/>
    <row r="225" ht="18" hidden="1" customHeight="1" x14ac:dyDescent="0.55000000000000004"/>
    <row r="226" ht="18" hidden="1" customHeight="1" x14ac:dyDescent="0.55000000000000004"/>
    <row r="227" ht="18" hidden="1" customHeight="1" x14ac:dyDescent="0.55000000000000004"/>
    <row r="228" ht="18" hidden="1" customHeight="1" x14ac:dyDescent="0.55000000000000004"/>
    <row r="229" ht="18" hidden="1" customHeight="1" x14ac:dyDescent="0.55000000000000004"/>
    <row r="230" ht="18" hidden="1" customHeight="1" x14ac:dyDescent="0.55000000000000004"/>
    <row r="231" ht="18" hidden="1" customHeight="1" x14ac:dyDescent="0.55000000000000004"/>
    <row r="232" ht="18" hidden="1" customHeight="1" x14ac:dyDescent="0.55000000000000004"/>
    <row r="233" ht="18" hidden="1" customHeight="1" x14ac:dyDescent="0.55000000000000004"/>
    <row r="234" ht="18" hidden="1" customHeight="1" x14ac:dyDescent="0.55000000000000004"/>
    <row r="235" ht="18" hidden="1" customHeight="1" x14ac:dyDescent="0.55000000000000004"/>
    <row r="236" ht="18" hidden="1" customHeight="1" x14ac:dyDescent="0.55000000000000004"/>
    <row r="237" ht="18" hidden="1" customHeight="1" x14ac:dyDescent="0.55000000000000004"/>
    <row r="238" ht="18" hidden="1" customHeight="1" x14ac:dyDescent="0.55000000000000004"/>
    <row r="239" ht="18" hidden="1" customHeight="1" x14ac:dyDescent="0.55000000000000004"/>
    <row r="240" ht="18" hidden="1" customHeight="1" x14ac:dyDescent="0.55000000000000004"/>
    <row r="241" ht="18" hidden="1" customHeight="1" x14ac:dyDescent="0.55000000000000004"/>
    <row r="242" ht="18" hidden="1" customHeight="1" x14ac:dyDescent="0.55000000000000004"/>
    <row r="243" ht="18" hidden="1" customHeight="1" x14ac:dyDescent="0.55000000000000004"/>
    <row r="244" ht="18" hidden="1" customHeight="1" x14ac:dyDescent="0.55000000000000004"/>
    <row r="245" ht="18" hidden="1" customHeight="1" x14ac:dyDescent="0.55000000000000004"/>
    <row r="246" ht="18" hidden="1" customHeight="1" x14ac:dyDescent="0.55000000000000004"/>
    <row r="247" ht="18" hidden="1" customHeight="1" x14ac:dyDescent="0.55000000000000004"/>
    <row r="248" ht="18" hidden="1" customHeight="1" x14ac:dyDescent="0.55000000000000004"/>
    <row r="249" ht="18" hidden="1" customHeight="1" x14ac:dyDescent="0.55000000000000004"/>
    <row r="250" ht="18" hidden="1" customHeight="1" x14ac:dyDescent="0.55000000000000004"/>
    <row r="251" ht="18" hidden="1" customHeight="1" x14ac:dyDescent="0.55000000000000004"/>
    <row r="252" ht="18" hidden="1" customHeight="1" x14ac:dyDescent="0.55000000000000004"/>
    <row r="253" ht="18" hidden="1" customHeight="1" x14ac:dyDescent="0.55000000000000004"/>
    <row r="254" ht="18" hidden="1" customHeight="1" x14ac:dyDescent="0.55000000000000004"/>
    <row r="255" ht="18" hidden="1" customHeight="1" x14ac:dyDescent="0.55000000000000004"/>
    <row r="256" ht="18" hidden="1" customHeight="1" x14ac:dyDescent="0.55000000000000004"/>
    <row r="257" ht="18" hidden="1" customHeight="1" x14ac:dyDescent="0.55000000000000004"/>
    <row r="258" ht="18" hidden="1" customHeight="1" x14ac:dyDescent="0.55000000000000004"/>
    <row r="259" ht="18" hidden="1" customHeight="1" x14ac:dyDescent="0.55000000000000004"/>
    <row r="260" ht="18" hidden="1" customHeight="1" x14ac:dyDescent="0.55000000000000004"/>
    <row r="261" ht="18" hidden="1" customHeight="1" x14ac:dyDescent="0.55000000000000004"/>
    <row r="262" ht="18" hidden="1" customHeight="1" x14ac:dyDescent="0.55000000000000004"/>
    <row r="263" ht="18" hidden="1" customHeight="1" x14ac:dyDescent="0.55000000000000004"/>
    <row r="264" ht="18" hidden="1" customHeight="1" x14ac:dyDescent="0.55000000000000004"/>
    <row r="265" ht="18" hidden="1" customHeight="1" x14ac:dyDescent="0.55000000000000004"/>
    <row r="266" ht="18" hidden="1" customHeight="1" x14ac:dyDescent="0.55000000000000004"/>
    <row r="267" ht="18" hidden="1" customHeight="1" x14ac:dyDescent="0.55000000000000004"/>
    <row r="268" ht="18" hidden="1" customHeight="1" x14ac:dyDescent="0.55000000000000004"/>
    <row r="269" ht="18" hidden="1" customHeight="1" x14ac:dyDescent="0.55000000000000004"/>
    <row r="270" ht="18" hidden="1" customHeight="1" x14ac:dyDescent="0.55000000000000004"/>
    <row r="271" ht="18" hidden="1" customHeight="1" x14ac:dyDescent="0.55000000000000004"/>
    <row r="272" ht="18" hidden="1" customHeight="1" x14ac:dyDescent="0.55000000000000004"/>
    <row r="273" ht="18" hidden="1" customHeight="1" x14ac:dyDescent="0.55000000000000004"/>
    <row r="274" ht="18" hidden="1" customHeight="1" x14ac:dyDescent="0.55000000000000004"/>
    <row r="275" ht="18" hidden="1" customHeight="1" x14ac:dyDescent="0.55000000000000004"/>
    <row r="276" ht="18" hidden="1" customHeight="1" x14ac:dyDescent="0.55000000000000004"/>
    <row r="277" ht="18" hidden="1" customHeight="1" x14ac:dyDescent="0.55000000000000004"/>
    <row r="278" ht="18" hidden="1" customHeight="1" x14ac:dyDescent="0.55000000000000004"/>
    <row r="279" ht="18" hidden="1" customHeight="1" x14ac:dyDescent="0.55000000000000004"/>
    <row r="280" ht="18" hidden="1" customHeight="1" x14ac:dyDescent="0.55000000000000004"/>
    <row r="281" ht="18" hidden="1" customHeight="1" x14ac:dyDescent="0.55000000000000004"/>
    <row r="282" ht="18" hidden="1" customHeight="1" x14ac:dyDescent="0.55000000000000004"/>
    <row r="283" ht="18" hidden="1" customHeight="1" x14ac:dyDescent="0.55000000000000004"/>
    <row r="284" ht="18" hidden="1" customHeight="1" x14ac:dyDescent="0.55000000000000004"/>
    <row r="285" ht="18" hidden="1" customHeight="1" x14ac:dyDescent="0.55000000000000004"/>
    <row r="286" ht="18" hidden="1" customHeight="1" x14ac:dyDescent="0.55000000000000004"/>
    <row r="287" ht="18" hidden="1" customHeight="1" x14ac:dyDescent="0.55000000000000004"/>
    <row r="288" ht="18" hidden="1" customHeight="1" x14ac:dyDescent="0.55000000000000004"/>
    <row r="289" ht="18" hidden="1" customHeight="1" x14ac:dyDescent="0.55000000000000004"/>
    <row r="290" ht="18" hidden="1" customHeight="1" x14ac:dyDescent="0.55000000000000004"/>
    <row r="291" ht="18" hidden="1" customHeight="1" x14ac:dyDescent="0.55000000000000004"/>
    <row r="292" ht="18" hidden="1" customHeight="1" x14ac:dyDescent="0.55000000000000004"/>
    <row r="293" ht="18" hidden="1" customHeight="1" x14ac:dyDescent="0.55000000000000004"/>
    <row r="294" ht="18" hidden="1" customHeight="1" x14ac:dyDescent="0.55000000000000004"/>
    <row r="295" ht="18" hidden="1" customHeight="1" x14ac:dyDescent="0.55000000000000004"/>
    <row r="296" ht="18" hidden="1" customHeight="1" x14ac:dyDescent="0.55000000000000004"/>
    <row r="297" ht="18" hidden="1" customHeight="1" x14ac:dyDescent="0.55000000000000004"/>
    <row r="298" ht="18" hidden="1" customHeight="1" x14ac:dyDescent="0.55000000000000004"/>
    <row r="299" ht="18" hidden="1" customHeight="1" x14ac:dyDescent="0.55000000000000004"/>
    <row r="300" ht="18" hidden="1" customHeight="1" x14ac:dyDescent="0.55000000000000004"/>
    <row r="301" ht="18" hidden="1" customHeight="1" x14ac:dyDescent="0.55000000000000004"/>
    <row r="302" ht="18" hidden="1" customHeight="1" x14ac:dyDescent="0.55000000000000004"/>
    <row r="303" ht="18" hidden="1" customHeight="1" x14ac:dyDescent="0.55000000000000004"/>
    <row r="304" ht="18" hidden="1" customHeight="1" x14ac:dyDescent="0.55000000000000004"/>
    <row r="305" ht="18" hidden="1" customHeight="1" x14ac:dyDescent="0.55000000000000004"/>
    <row r="306" ht="18" hidden="1" customHeight="1" x14ac:dyDescent="0.55000000000000004"/>
    <row r="307" ht="18" hidden="1" customHeight="1" x14ac:dyDescent="0.55000000000000004"/>
    <row r="308" ht="18" hidden="1" customHeight="1" x14ac:dyDescent="0.55000000000000004"/>
    <row r="309" ht="18" hidden="1" customHeight="1" x14ac:dyDescent="0.55000000000000004"/>
    <row r="310" ht="18" hidden="1" customHeight="1" x14ac:dyDescent="0.55000000000000004"/>
    <row r="311" ht="18" hidden="1" customHeight="1" x14ac:dyDescent="0.55000000000000004"/>
    <row r="312" ht="18" hidden="1" customHeight="1" x14ac:dyDescent="0.55000000000000004"/>
    <row r="313" ht="18" hidden="1" customHeight="1" x14ac:dyDescent="0.55000000000000004"/>
    <row r="314" ht="18" hidden="1" customHeight="1" x14ac:dyDescent="0.55000000000000004"/>
    <row r="315" ht="18" hidden="1" customHeight="1" x14ac:dyDescent="0.55000000000000004"/>
    <row r="316" ht="18" hidden="1" customHeight="1" x14ac:dyDescent="0.55000000000000004"/>
    <row r="317" ht="18" hidden="1" customHeight="1" x14ac:dyDescent="0.55000000000000004"/>
    <row r="318" ht="18" hidden="1" customHeight="1" x14ac:dyDescent="0.55000000000000004"/>
    <row r="319" ht="18" hidden="1" customHeight="1" x14ac:dyDescent="0.55000000000000004"/>
    <row r="320" ht="18" hidden="1" customHeight="1" x14ac:dyDescent="0.55000000000000004"/>
    <row r="321" ht="18" hidden="1" customHeight="1" x14ac:dyDescent="0.55000000000000004"/>
    <row r="322" ht="18" hidden="1" customHeight="1" x14ac:dyDescent="0.55000000000000004"/>
    <row r="323" ht="18" hidden="1" customHeight="1" x14ac:dyDescent="0.55000000000000004"/>
    <row r="324" ht="18" hidden="1" customHeight="1" x14ac:dyDescent="0.55000000000000004"/>
    <row r="325" ht="18" hidden="1" customHeight="1" x14ac:dyDescent="0.55000000000000004"/>
    <row r="326" ht="18" hidden="1" customHeight="1" x14ac:dyDescent="0.55000000000000004"/>
    <row r="327" ht="18" hidden="1" customHeight="1" x14ac:dyDescent="0.55000000000000004"/>
    <row r="328" ht="18" hidden="1" customHeight="1" x14ac:dyDescent="0.55000000000000004"/>
    <row r="329" ht="18" hidden="1" customHeight="1" x14ac:dyDescent="0.55000000000000004"/>
    <row r="330" ht="18" hidden="1" customHeight="1" x14ac:dyDescent="0.55000000000000004"/>
    <row r="331" ht="18" hidden="1" customHeight="1" x14ac:dyDescent="0.55000000000000004"/>
    <row r="332" ht="18" hidden="1" customHeight="1" x14ac:dyDescent="0.55000000000000004"/>
    <row r="333" ht="18" hidden="1" customHeight="1" x14ac:dyDescent="0.55000000000000004"/>
    <row r="334" ht="18" hidden="1" customHeight="1" x14ac:dyDescent="0.55000000000000004"/>
    <row r="335" ht="18" hidden="1" customHeight="1" x14ac:dyDescent="0.55000000000000004"/>
    <row r="336" ht="18" hidden="1" customHeight="1" x14ac:dyDescent="0.55000000000000004"/>
    <row r="337" ht="18" hidden="1" customHeight="1" x14ac:dyDescent="0.55000000000000004"/>
    <row r="338" ht="18" hidden="1" customHeight="1" x14ac:dyDescent="0.55000000000000004"/>
    <row r="339" ht="18" hidden="1" customHeight="1" x14ac:dyDescent="0.55000000000000004"/>
    <row r="340" ht="18" hidden="1" customHeight="1" x14ac:dyDescent="0.55000000000000004"/>
    <row r="341" ht="18" hidden="1" customHeight="1" x14ac:dyDescent="0.55000000000000004"/>
    <row r="342" ht="18" hidden="1" customHeight="1" x14ac:dyDescent="0.55000000000000004"/>
    <row r="343" ht="18" hidden="1" customHeight="1" x14ac:dyDescent="0.55000000000000004"/>
    <row r="344" ht="18" hidden="1" customHeight="1" x14ac:dyDescent="0.55000000000000004"/>
    <row r="345" ht="18" hidden="1" customHeight="1" x14ac:dyDescent="0.55000000000000004"/>
    <row r="346" ht="18" hidden="1" customHeight="1" x14ac:dyDescent="0.55000000000000004"/>
    <row r="347" ht="18" hidden="1" customHeight="1" x14ac:dyDescent="0.55000000000000004"/>
    <row r="348" ht="18" hidden="1" customHeight="1" x14ac:dyDescent="0.55000000000000004"/>
    <row r="349" ht="18" hidden="1" customHeight="1" x14ac:dyDescent="0.55000000000000004"/>
    <row r="350" ht="18" hidden="1" customHeight="1" x14ac:dyDescent="0.55000000000000004"/>
    <row r="351" ht="18" hidden="1" customHeight="1" x14ac:dyDescent="0.55000000000000004"/>
    <row r="352" ht="18" hidden="1" customHeight="1" x14ac:dyDescent="0.55000000000000004"/>
    <row r="353" ht="18" hidden="1" customHeight="1" x14ac:dyDescent="0.55000000000000004"/>
    <row r="354" ht="18" hidden="1" customHeight="1" x14ac:dyDescent="0.55000000000000004"/>
    <row r="355" ht="18" hidden="1" customHeight="1" x14ac:dyDescent="0.55000000000000004"/>
    <row r="356" ht="18" hidden="1" customHeight="1" x14ac:dyDescent="0.55000000000000004"/>
    <row r="357" ht="18" hidden="1" customHeight="1" x14ac:dyDescent="0.55000000000000004"/>
    <row r="358" ht="18" hidden="1" customHeight="1" x14ac:dyDescent="0.55000000000000004"/>
    <row r="359" ht="18" hidden="1" customHeight="1" x14ac:dyDescent="0.55000000000000004"/>
    <row r="360" ht="18" hidden="1" customHeight="1" x14ac:dyDescent="0.55000000000000004"/>
    <row r="361" ht="18" hidden="1" customHeight="1" x14ac:dyDescent="0.55000000000000004"/>
    <row r="362" ht="18" hidden="1" customHeight="1" x14ac:dyDescent="0.55000000000000004"/>
    <row r="363" ht="18" hidden="1" customHeight="1" x14ac:dyDescent="0.55000000000000004"/>
    <row r="364" ht="18" hidden="1" customHeight="1" x14ac:dyDescent="0.55000000000000004"/>
    <row r="365" ht="18" hidden="1" customHeight="1" x14ac:dyDescent="0.55000000000000004"/>
    <row r="366" ht="18" hidden="1" customHeight="1" x14ac:dyDescent="0.55000000000000004"/>
    <row r="367" ht="18" hidden="1" customHeight="1" x14ac:dyDescent="0.55000000000000004"/>
    <row r="368" ht="18" hidden="1" customHeight="1" x14ac:dyDescent="0.55000000000000004"/>
    <row r="369" ht="18" hidden="1" customHeight="1" x14ac:dyDescent="0.55000000000000004"/>
    <row r="370" ht="18" hidden="1" customHeight="1" x14ac:dyDescent="0.55000000000000004"/>
    <row r="371" ht="18" hidden="1" customHeight="1" x14ac:dyDescent="0.55000000000000004"/>
    <row r="372" ht="18" hidden="1" customHeight="1" x14ac:dyDescent="0.55000000000000004"/>
    <row r="373" ht="18" hidden="1" customHeight="1" x14ac:dyDescent="0.55000000000000004"/>
    <row r="374" ht="18" hidden="1" customHeight="1" x14ac:dyDescent="0.55000000000000004"/>
    <row r="375" ht="18" hidden="1" customHeight="1" x14ac:dyDescent="0.55000000000000004"/>
    <row r="376" ht="18" hidden="1" customHeight="1" x14ac:dyDescent="0.55000000000000004"/>
    <row r="377" ht="18" hidden="1" customHeight="1" x14ac:dyDescent="0.55000000000000004"/>
    <row r="378" ht="18" hidden="1" customHeight="1" x14ac:dyDescent="0.55000000000000004"/>
    <row r="379" ht="18" hidden="1" customHeight="1" x14ac:dyDescent="0.55000000000000004"/>
    <row r="380" ht="18" hidden="1" customHeight="1" x14ac:dyDescent="0.55000000000000004"/>
    <row r="381" ht="18" hidden="1" customHeight="1" x14ac:dyDescent="0.55000000000000004"/>
    <row r="382" ht="18" hidden="1" customHeight="1" x14ac:dyDescent="0.55000000000000004"/>
    <row r="383" ht="18" hidden="1" customHeight="1" x14ac:dyDescent="0.55000000000000004"/>
    <row r="384" ht="18" hidden="1" customHeight="1" x14ac:dyDescent="0.55000000000000004"/>
    <row r="385" ht="18" hidden="1" customHeight="1" x14ac:dyDescent="0.55000000000000004"/>
    <row r="386" ht="18" hidden="1" customHeight="1" x14ac:dyDescent="0.55000000000000004"/>
    <row r="387" ht="18" hidden="1" customHeight="1" x14ac:dyDescent="0.55000000000000004"/>
    <row r="388" ht="18" hidden="1" customHeight="1" x14ac:dyDescent="0.55000000000000004"/>
    <row r="389" ht="18" hidden="1" customHeight="1" x14ac:dyDescent="0.55000000000000004"/>
    <row r="390" ht="18" hidden="1" customHeight="1" x14ac:dyDescent="0.55000000000000004"/>
    <row r="391" ht="18" hidden="1" customHeight="1" x14ac:dyDescent="0.55000000000000004"/>
    <row r="392" ht="18" hidden="1" customHeight="1" x14ac:dyDescent="0.55000000000000004"/>
    <row r="393" ht="18" hidden="1" customHeight="1" x14ac:dyDescent="0.55000000000000004"/>
    <row r="394" ht="18" hidden="1" customHeight="1" x14ac:dyDescent="0.55000000000000004"/>
    <row r="395" ht="18" hidden="1" customHeight="1" x14ac:dyDescent="0.55000000000000004"/>
    <row r="396" ht="18" hidden="1" customHeight="1" x14ac:dyDescent="0.55000000000000004"/>
    <row r="397" ht="18" hidden="1" customHeight="1" x14ac:dyDescent="0.55000000000000004"/>
    <row r="398" ht="18" hidden="1" customHeight="1" x14ac:dyDescent="0.55000000000000004"/>
    <row r="399" ht="18" hidden="1" customHeight="1" x14ac:dyDescent="0.55000000000000004"/>
    <row r="400" ht="18" hidden="1" customHeight="1" x14ac:dyDescent="0.55000000000000004"/>
    <row r="401" ht="18" hidden="1" customHeight="1" x14ac:dyDescent="0.55000000000000004"/>
    <row r="402" ht="18" hidden="1" customHeight="1" x14ac:dyDescent="0.55000000000000004"/>
    <row r="403" ht="18" hidden="1" customHeight="1" x14ac:dyDescent="0.55000000000000004"/>
    <row r="404" ht="18" hidden="1" customHeight="1" x14ac:dyDescent="0.55000000000000004"/>
    <row r="405" ht="18" hidden="1" customHeight="1" x14ac:dyDescent="0.55000000000000004"/>
    <row r="406" ht="18" hidden="1" customHeight="1" x14ac:dyDescent="0.55000000000000004"/>
    <row r="407" ht="18" hidden="1" customHeight="1" x14ac:dyDescent="0.55000000000000004"/>
    <row r="408" ht="18" hidden="1" customHeight="1" x14ac:dyDescent="0.55000000000000004"/>
    <row r="409" ht="18" hidden="1" customHeight="1" x14ac:dyDescent="0.55000000000000004"/>
    <row r="410" ht="18" hidden="1" customHeight="1" x14ac:dyDescent="0.55000000000000004"/>
    <row r="411" ht="18" hidden="1" customHeight="1" x14ac:dyDescent="0.55000000000000004"/>
    <row r="412" ht="18" hidden="1" customHeight="1" x14ac:dyDescent="0.55000000000000004"/>
    <row r="413" ht="18" hidden="1" customHeight="1" x14ac:dyDescent="0.55000000000000004"/>
    <row r="414" ht="18" hidden="1" customHeight="1" x14ac:dyDescent="0.55000000000000004"/>
    <row r="415" ht="18" hidden="1" customHeight="1" x14ac:dyDescent="0.55000000000000004"/>
    <row r="416" ht="18" hidden="1" customHeight="1" x14ac:dyDescent="0.55000000000000004"/>
    <row r="417" ht="18" hidden="1" customHeight="1" x14ac:dyDescent="0.55000000000000004"/>
    <row r="418" ht="18" hidden="1" customHeight="1" x14ac:dyDescent="0.55000000000000004"/>
    <row r="419" ht="18" hidden="1" customHeight="1" x14ac:dyDescent="0.55000000000000004"/>
    <row r="420" ht="18" hidden="1" customHeight="1" x14ac:dyDescent="0.55000000000000004"/>
    <row r="421" ht="18" hidden="1" customHeight="1" x14ac:dyDescent="0.55000000000000004"/>
    <row r="422" ht="18" hidden="1" customHeight="1" x14ac:dyDescent="0.55000000000000004"/>
    <row r="423" ht="18" hidden="1" customHeight="1" x14ac:dyDescent="0.55000000000000004"/>
    <row r="424" ht="18" hidden="1" customHeight="1" x14ac:dyDescent="0.55000000000000004"/>
    <row r="425" ht="18" hidden="1" customHeight="1" x14ac:dyDescent="0.55000000000000004"/>
    <row r="426" ht="18" hidden="1" customHeight="1" x14ac:dyDescent="0.55000000000000004"/>
    <row r="427" ht="18" hidden="1" customHeight="1" x14ac:dyDescent="0.55000000000000004"/>
    <row r="428" ht="18" hidden="1" customHeight="1" x14ac:dyDescent="0.55000000000000004"/>
    <row r="429" ht="18" hidden="1" customHeight="1" x14ac:dyDescent="0.55000000000000004"/>
    <row r="430" ht="18" hidden="1" customHeight="1" x14ac:dyDescent="0.55000000000000004"/>
    <row r="431" ht="18" hidden="1" customHeight="1" x14ac:dyDescent="0.55000000000000004"/>
    <row r="432" ht="18" hidden="1" customHeight="1" x14ac:dyDescent="0.55000000000000004"/>
    <row r="433" ht="18" hidden="1" customHeight="1" x14ac:dyDescent="0.55000000000000004"/>
    <row r="434" ht="18" hidden="1" customHeight="1" x14ac:dyDescent="0.55000000000000004"/>
    <row r="435" ht="18" hidden="1" customHeight="1" x14ac:dyDescent="0.55000000000000004"/>
    <row r="436" ht="18" hidden="1" customHeight="1" x14ac:dyDescent="0.55000000000000004"/>
    <row r="437" ht="18" hidden="1" customHeight="1" x14ac:dyDescent="0.55000000000000004"/>
    <row r="438" ht="18" hidden="1" customHeight="1" x14ac:dyDescent="0.55000000000000004"/>
    <row r="439" ht="18" hidden="1" customHeight="1" x14ac:dyDescent="0.55000000000000004"/>
    <row r="440" ht="18" hidden="1" customHeight="1" x14ac:dyDescent="0.55000000000000004"/>
    <row r="441" ht="18" hidden="1" customHeight="1" x14ac:dyDescent="0.55000000000000004"/>
    <row r="442" ht="18" hidden="1" customHeight="1" x14ac:dyDescent="0.55000000000000004"/>
    <row r="443" ht="18" hidden="1" customHeight="1" x14ac:dyDescent="0.55000000000000004"/>
    <row r="444" ht="18" hidden="1" customHeight="1" x14ac:dyDescent="0.55000000000000004"/>
    <row r="445" ht="18" hidden="1" customHeight="1" x14ac:dyDescent="0.55000000000000004"/>
    <row r="446" ht="18" hidden="1" customHeight="1" x14ac:dyDescent="0.55000000000000004"/>
    <row r="447" ht="18" hidden="1" customHeight="1" x14ac:dyDescent="0.55000000000000004"/>
    <row r="448" ht="18" hidden="1" customHeight="1" x14ac:dyDescent="0.55000000000000004"/>
    <row r="449" ht="18" hidden="1" customHeight="1" x14ac:dyDescent="0.55000000000000004"/>
    <row r="450" ht="18" hidden="1" customHeight="1" x14ac:dyDescent="0.55000000000000004"/>
    <row r="451" ht="18" hidden="1" customHeight="1" x14ac:dyDescent="0.55000000000000004"/>
    <row r="452" ht="18" hidden="1" customHeight="1" x14ac:dyDescent="0.55000000000000004"/>
    <row r="453" ht="18" hidden="1" customHeight="1" x14ac:dyDescent="0.55000000000000004"/>
    <row r="454" ht="18" hidden="1" customHeight="1" x14ac:dyDescent="0.55000000000000004"/>
    <row r="455" ht="18" hidden="1" customHeight="1" x14ac:dyDescent="0.55000000000000004"/>
    <row r="456" ht="18" hidden="1" customHeight="1" x14ac:dyDescent="0.55000000000000004"/>
    <row r="457" ht="18" hidden="1" customHeight="1" x14ac:dyDescent="0.55000000000000004"/>
    <row r="458" ht="18" hidden="1" customHeight="1" x14ac:dyDescent="0.55000000000000004"/>
    <row r="459" ht="18" hidden="1" customHeight="1" x14ac:dyDescent="0.55000000000000004"/>
    <row r="460" ht="18" hidden="1" customHeight="1" x14ac:dyDescent="0.55000000000000004"/>
    <row r="461" ht="18" hidden="1" customHeight="1" x14ac:dyDescent="0.55000000000000004"/>
    <row r="462" ht="18" hidden="1" customHeight="1" x14ac:dyDescent="0.55000000000000004"/>
    <row r="463" ht="18" hidden="1" customHeight="1" x14ac:dyDescent="0.55000000000000004"/>
    <row r="464" ht="18" hidden="1" customHeight="1" x14ac:dyDescent="0.55000000000000004"/>
    <row r="465" ht="18" hidden="1" customHeight="1" x14ac:dyDescent="0.55000000000000004"/>
    <row r="466" ht="18" hidden="1" customHeight="1" x14ac:dyDescent="0.55000000000000004"/>
    <row r="467" ht="18" hidden="1" customHeight="1" x14ac:dyDescent="0.55000000000000004"/>
    <row r="468" ht="18" hidden="1" customHeight="1" x14ac:dyDescent="0.55000000000000004"/>
    <row r="469" ht="18" hidden="1" customHeight="1" x14ac:dyDescent="0.55000000000000004"/>
    <row r="470" ht="18" hidden="1" customHeight="1" x14ac:dyDescent="0.55000000000000004"/>
    <row r="471" ht="18" hidden="1" customHeight="1" x14ac:dyDescent="0.55000000000000004"/>
    <row r="472" ht="18" hidden="1" customHeight="1" x14ac:dyDescent="0.55000000000000004"/>
    <row r="473" ht="18" hidden="1" customHeight="1" x14ac:dyDescent="0.55000000000000004"/>
    <row r="474" ht="18" hidden="1" customHeight="1" x14ac:dyDescent="0.55000000000000004"/>
    <row r="475" ht="18" hidden="1" customHeight="1" x14ac:dyDescent="0.55000000000000004"/>
    <row r="476" ht="18" hidden="1" customHeight="1" x14ac:dyDescent="0.55000000000000004"/>
    <row r="477" ht="18" hidden="1" customHeight="1" x14ac:dyDescent="0.55000000000000004"/>
    <row r="478" ht="18" hidden="1" customHeight="1" x14ac:dyDescent="0.55000000000000004"/>
    <row r="479" ht="18" hidden="1" customHeight="1" x14ac:dyDescent="0.55000000000000004"/>
    <row r="480" ht="18" hidden="1" customHeight="1" x14ac:dyDescent="0.55000000000000004"/>
    <row r="481" ht="18" hidden="1" customHeight="1" x14ac:dyDescent="0.55000000000000004"/>
    <row r="482" ht="18" hidden="1" customHeight="1" x14ac:dyDescent="0.55000000000000004"/>
    <row r="483" ht="18" hidden="1" customHeight="1" x14ac:dyDescent="0.55000000000000004"/>
    <row r="484" ht="18" hidden="1" customHeight="1" x14ac:dyDescent="0.55000000000000004"/>
    <row r="485" ht="18" hidden="1" customHeight="1" x14ac:dyDescent="0.55000000000000004"/>
    <row r="486" ht="18" hidden="1" customHeight="1" x14ac:dyDescent="0.55000000000000004"/>
    <row r="487" ht="18" hidden="1" customHeight="1" x14ac:dyDescent="0.55000000000000004"/>
    <row r="488" ht="18" hidden="1" customHeight="1" x14ac:dyDescent="0.55000000000000004"/>
    <row r="489" ht="18" hidden="1" customHeight="1" x14ac:dyDescent="0.55000000000000004"/>
    <row r="490" ht="18" hidden="1" customHeight="1" x14ac:dyDescent="0.55000000000000004"/>
    <row r="491" ht="18" hidden="1" customHeight="1" x14ac:dyDescent="0.55000000000000004"/>
    <row r="492" ht="18" hidden="1" customHeight="1" x14ac:dyDescent="0.55000000000000004"/>
    <row r="493" ht="18" hidden="1" customHeight="1" x14ac:dyDescent="0.55000000000000004"/>
    <row r="494" ht="18" hidden="1" customHeight="1" x14ac:dyDescent="0.55000000000000004"/>
    <row r="495" ht="18" hidden="1" customHeight="1" x14ac:dyDescent="0.55000000000000004"/>
    <row r="496" ht="18" hidden="1" customHeight="1" x14ac:dyDescent="0.55000000000000004"/>
    <row r="497" ht="18" hidden="1" customHeight="1" x14ac:dyDescent="0.55000000000000004"/>
    <row r="498" ht="18" hidden="1" customHeight="1" x14ac:dyDescent="0.55000000000000004"/>
    <row r="499" ht="18" hidden="1" customHeight="1" x14ac:dyDescent="0.55000000000000004"/>
    <row r="500" ht="18" hidden="1" customHeight="1" x14ac:dyDescent="0.55000000000000004"/>
    <row r="501" ht="18" hidden="1" customHeight="1" x14ac:dyDescent="0.55000000000000004"/>
    <row r="502" ht="18" hidden="1" customHeight="1" x14ac:dyDescent="0.55000000000000004"/>
    <row r="503" ht="18" hidden="1" customHeight="1" x14ac:dyDescent="0.55000000000000004"/>
    <row r="504" ht="18" hidden="1" customHeight="1" x14ac:dyDescent="0.55000000000000004"/>
    <row r="505" ht="18" hidden="1" customHeight="1" x14ac:dyDescent="0.55000000000000004"/>
    <row r="506" ht="18" hidden="1" customHeight="1" x14ac:dyDescent="0.55000000000000004"/>
    <row r="507" ht="18" hidden="1" customHeight="1" x14ac:dyDescent="0.55000000000000004"/>
    <row r="508" ht="18" hidden="1" customHeight="1" x14ac:dyDescent="0.55000000000000004"/>
    <row r="509" ht="18" hidden="1" customHeight="1" x14ac:dyDescent="0.55000000000000004"/>
    <row r="510" ht="18" hidden="1" customHeight="1" x14ac:dyDescent="0.55000000000000004"/>
    <row r="511" ht="18" hidden="1" customHeight="1" x14ac:dyDescent="0.55000000000000004"/>
    <row r="512" ht="18" hidden="1" customHeight="1" x14ac:dyDescent="0.55000000000000004"/>
    <row r="513" ht="18" hidden="1" customHeight="1" x14ac:dyDescent="0.55000000000000004"/>
    <row r="514" ht="18" hidden="1" customHeight="1" x14ac:dyDescent="0.55000000000000004"/>
    <row r="515" ht="18" hidden="1" customHeight="1" x14ac:dyDescent="0.55000000000000004"/>
    <row r="516" ht="18" hidden="1" customHeight="1" x14ac:dyDescent="0.55000000000000004"/>
    <row r="517" ht="18" hidden="1" customHeight="1" x14ac:dyDescent="0.55000000000000004"/>
    <row r="518" ht="18" hidden="1" customHeight="1" x14ac:dyDescent="0.55000000000000004"/>
    <row r="519" ht="18" hidden="1" customHeight="1" x14ac:dyDescent="0.55000000000000004"/>
    <row r="520" ht="18" hidden="1" customHeight="1" x14ac:dyDescent="0.55000000000000004"/>
    <row r="521" ht="18" hidden="1" customHeight="1" x14ac:dyDescent="0.55000000000000004"/>
    <row r="522" ht="18" hidden="1" customHeight="1" x14ac:dyDescent="0.55000000000000004"/>
    <row r="523" ht="18" hidden="1" customHeight="1" x14ac:dyDescent="0.55000000000000004"/>
    <row r="524" ht="18" hidden="1" customHeight="1" x14ac:dyDescent="0.55000000000000004"/>
    <row r="525" ht="18" hidden="1" customHeight="1" x14ac:dyDescent="0.55000000000000004"/>
    <row r="526" ht="18" hidden="1" customHeight="1" x14ac:dyDescent="0.55000000000000004"/>
    <row r="527" ht="18" hidden="1" customHeight="1" x14ac:dyDescent="0.55000000000000004"/>
    <row r="528" ht="18" hidden="1" customHeight="1" x14ac:dyDescent="0.55000000000000004"/>
    <row r="529" ht="18" hidden="1" customHeight="1" x14ac:dyDescent="0.55000000000000004"/>
    <row r="530" ht="18" hidden="1" customHeight="1" x14ac:dyDescent="0.55000000000000004"/>
    <row r="531" ht="18" hidden="1" customHeight="1" x14ac:dyDescent="0.55000000000000004"/>
    <row r="532" ht="18" hidden="1" customHeight="1" x14ac:dyDescent="0.55000000000000004"/>
    <row r="533" ht="18" hidden="1" customHeight="1" x14ac:dyDescent="0.55000000000000004"/>
    <row r="534" ht="18" hidden="1" customHeight="1" x14ac:dyDescent="0.55000000000000004"/>
    <row r="535" ht="18" hidden="1" customHeight="1" x14ac:dyDescent="0.55000000000000004"/>
    <row r="536" ht="18" hidden="1" customHeight="1" x14ac:dyDescent="0.55000000000000004"/>
    <row r="537" ht="18" hidden="1" customHeight="1" x14ac:dyDescent="0.55000000000000004"/>
    <row r="538" ht="18" hidden="1" customHeight="1" x14ac:dyDescent="0.55000000000000004"/>
    <row r="539" ht="18" hidden="1" customHeight="1" x14ac:dyDescent="0.55000000000000004"/>
    <row r="540" ht="18" hidden="1" customHeight="1" x14ac:dyDescent="0.55000000000000004"/>
    <row r="541" ht="18" hidden="1" customHeight="1" x14ac:dyDescent="0.55000000000000004"/>
    <row r="542" ht="18" hidden="1" customHeight="1" x14ac:dyDescent="0.55000000000000004"/>
    <row r="543" ht="18" hidden="1" customHeight="1" x14ac:dyDescent="0.55000000000000004"/>
    <row r="544" ht="18" hidden="1" customHeight="1" x14ac:dyDescent="0.55000000000000004"/>
    <row r="545" ht="18" hidden="1" customHeight="1" x14ac:dyDescent="0.55000000000000004"/>
    <row r="546" ht="18" hidden="1" customHeight="1" x14ac:dyDescent="0.55000000000000004"/>
    <row r="547" ht="18" hidden="1" customHeight="1" x14ac:dyDescent="0.55000000000000004"/>
    <row r="548" ht="18" hidden="1" customHeight="1" x14ac:dyDescent="0.55000000000000004"/>
    <row r="549" ht="18" hidden="1" customHeight="1" x14ac:dyDescent="0.55000000000000004"/>
    <row r="550" ht="18" hidden="1" customHeight="1" x14ac:dyDescent="0.55000000000000004"/>
    <row r="551" ht="18" hidden="1" customHeight="1" x14ac:dyDescent="0.55000000000000004"/>
    <row r="552" ht="18" hidden="1" customHeight="1" x14ac:dyDescent="0.55000000000000004"/>
    <row r="553" ht="18" hidden="1" customHeight="1" x14ac:dyDescent="0.55000000000000004"/>
    <row r="554" ht="18" hidden="1" customHeight="1" x14ac:dyDescent="0.55000000000000004"/>
    <row r="555" ht="18" hidden="1" customHeight="1" x14ac:dyDescent="0.55000000000000004"/>
    <row r="556" ht="18" hidden="1" customHeight="1" x14ac:dyDescent="0.55000000000000004"/>
    <row r="557" ht="18" hidden="1" customHeight="1" x14ac:dyDescent="0.55000000000000004"/>
    <row r="558" ht="18" hidden="1" customHeight="1" x14ac:dyDescent="0.55000000000000004"/>
    <row r="559" ht="18" hidden="1" customHeight="1" x14ac:dyDescent="0.55000000000000004"/>
    <row r="560" ht="18" hidden="1" customHeight="1" x14ac:dyDescent="0.55000000000000004"/>
    <row r="561" ht="18" hidden="1" customHeight="1" x14ac:dyDescent="0.55000000000000004"/>
    <row r="562" ht="18" hidden="1" customHeight="1" x14ac:dyDescent="0.55000000000000004"/>
    <row r="563" ht="18" hidden="1" customHeight="1" x14ac:dyDescent="0.55000000000000004"/>
    <row r="564" ht="18" hidden="1" customHeight="1" x14ac:dyDescent="0.55000000000000004"/>
    <row r="565" ht="18" hidden="1" customHeight="1" x14ac:dyDescent="0.55000000000000004"/>
    <row r="566" ht="18" hidden="1" customHeight="1" x14ac:dyDescent="0.55000000000000004"/>
    <row r="567" ht="18" hidden="1" customHeight="1" x14ac:dyDescent="0.55000000000000004"/>
    <row r="568" ht="18" hidden="1" customHeight="1" x14ac:dyDescent="0.55000000000000004"/>
    <row r="569" ht="18" hidden="1" customHeight="1" x14ac:dyDescent="0.55000000000000004"/>
    <row r="570" ht="18" hidden="1" customHeight="1" x14ac:dyDescent="0.55000000000000004"/>
    <row r="571" ht="18" hidden="1" customHeight="1" x14ac:dyDescent="0.55000000000000004"/>
    <row r="572" ht="18" hidden="1" customHeight="1" x14ac:dyDescent="0.55000000000000004"/>
    <row r="573" ht="18" hidden="1" customHeight="1" x14ac:dyDescent="0.55000000000000004"/>
    <row r="574" ht="18" hidden="1" customHeight="1" x14ac:dyDescent="0.55000000000000004"/>
    <row r="575" ht="18" hidden="1" customHeight="1" x14ac:dyDescent="0.55000000000000004"/>
    <row r="576" ht="18" hidden="1" customHeight="1" x14ac:dyDescent="0.55000000000000004"/>
    <row r="577" ht="18" hidden="1" customHeight="1" x14ac:dyDescent="0.55000000000000004"/>
    <row r="578" ht="18" hidden="1" customHeight="1" x14ac:dyDescent="0.55000000000000004"/>
    <row r="579" ht="18" hidden="1" customHeight="1" x14ac:dyDescent="0.55000000000000004"/>
    <row r="580" ht="18" hidden="1" customHeight="1" x14ac:dyDescent="0.55000000000000004"/>
    <row r="581" ht="18" hidden="1" customHeight="1" x14ac:dyDescent="0.55000000000000004"/>
    <row r="582" ht="18" hidden="1" customHeight="1" x14ac:dyDescent="0.55000000000000004"/>
    <row r="583" ht="18" hidden="1" customHeight="1" x14ac:dyDescent="0.55000000000000004"/>
    <row r="584" ht="18" hidden="1" customHeight="1" x14ac:dyDescent="0.55000000000000004"/>
    <row r="585" ht="18" hidden="1" customHeight="1" x14ac:dyDescent="0.55000000000000004"/>
    <row r="586" ht="18" hidden="1" customHeight="1" x14ac:dyDescent="0.55000000000000004"/>
    <row r="587" ht="18" hidden="1" customHeight="1" x14ac:dyDescent="0.55000000000000004"/>
    <row r="588" ht="18" hidden="1" customHeight="1" x14ac:dyDescent="0.55000000000000004"/>
    <row r="589" ht="18" hidden="1" customHeight="1" x14ac:dyDescent="0.55000000000000004"/>
    <row r="590" ht="18" hidden="1" customHeight="1" x14ac:dyDescent="0.55000000000000004"/>
    <row r="591" ht="18" hidden="1" customHeight="1" x14ac:dyDescent="0.55000000000000004"/>
    <row r="592" ht="18" hidden="1" customHeight="1" x14ac:dyDescent="0.55000000000000004"/>
    <row r="593" ht="18" hidden="1" customHeight="1" x14ac:dyDescent="0.55000000000000004"/>
    <row r="594" ht="18" hidden="1" customHeight="1" x14ac:dyDescent="0.55000000000000004"/>
    <row r="595" ht="18" hidden="1" customHeight="1" x14ac:dyDescent="0.55000000000000004"/>
    <row r="596" ht="18" hidden="1" customHeight="1" x14ac:dyDescent="0.55000000000000004"/>
    <row r="597" ht="18" hidden="1" customHeight="1" x14ac:dyDescent="0.55000000000000004"/>
    <row r="598" ht="18" hidden="1" customHeight="1" x14ac:dyDescent="0.55000000000000004"/>
    <row r="599" ht="18" hidden="1" customHeight="1" x14ac:dyDescent="0.55000000000000004"/>
    <row r="600" ht="18" hidden="1" customHeight="1" x14ac:dyDescent="0.55000000000000004"/>
    <row r="601" ht="18" hidden="1" customHeight="1" x14ac:dyDescent="0.55000000000000004"/>
    <row r="602" ht="18" hidden="1" customHeight="1" x14ac:dyDescent="0.55000000000000004"/>
    <row r="603" ht="18" hidden="1" customHeight="1" x14ac:dyDescent="0.55000000000000004"/>
    <row r="604" ht="18" hidden="1" customHeight="1" x14ac:dyDescent="0.55000000000000004"/>
    <row r="605" ht="18" hidden="1" customHeight="1" x14ac:dyDescent="0.55000000000000004"/>
    <row r="606" ht="18" hidden="1" customHeight="1" x14ac:dyDescent="0.55000000000000004"/>
    <row r="607" ht="18" hidden="1" customHeight="1" x14ac:dyDescent="0.55000000000000004"/>
    <row r="608" ht="18" hidden="1" customHeight="1" x14ac:dyDescent="0.55000000000000004"/>
    <row r="609" ht="18" hidden="1" customHeight="1" x14ac:dyDescent="0.55000000000000004"/>
    <row r="610" ht="18" hidden="1" customHeight="1" x14ac:dyDescent="0.55000000000000004"/>
    <row r="611" ht="18" hidden="1" customHeight="1" x14ac:dyDescent="0.55000000000000004"/>
    <row r="612" ht="18" hidden="1" customHeight="1" x14ac:dyDescent="0.55000000000000004"/>
    <row r="613" ht="18" hidden="1" customHeight="1" x14ac:dyDescent="0.55000000000000004"/>
    <row r="614" ht="18" hidden="1" customHeight="1" x14ac:dyDescent="0.55000000000000004"/>
    <row r="615" ht="18" hidden="1" customHeight="1" x14ac:dyDescent="0.55000000000000004"/>
    <row r="616" ht="18" hidden="1" customHeight="1" x14ac:dyDescent="0.55000000000000004"/>
    <row r="617" ht="18" hidden="1" customHeight="1" x14ac:dyDescent="0.55000000000000004"/>
    <row r="618" ht="18" hidden="1" customHeight="1" x14ac:dyDescent="0.55000000000000004"/>
    <row r="619" ht="18" hidden="1" customHeight="1" x14ac:dyDescent="0.55000000000000004"/>
    <row r="620" ht="18" hidden="1" customHeight="1" x14ac:dyDescent="0.55000000000000004"/>
    <row r="621" ht="18" hidden="1" customHeight="1" x14ac:dyDescent="0.55000000000000004"/>
    <row r="622" ht="18" hidden="1" customHeight="1" x14ac:dyDescent="0.55000000000000004"/>
    <row r="623" ht="18" hidden="1" customHeight="1" x14ac:dyDescent="0.55000000000000004"/>
    <row r="624" ht="18" hidden="1" customHeight="1" x14ac:dyDescent="0.55000000000000004"/>
    <row r="625" ht="18" hidden="1" customHeight="1" x14ac:dyDescent="0.55000000000000004"/>
    <row r="626" ht="18" hidden="1" customHeight="1" x14ac:dyDescent="0.55000000000000004"/>
    <row r="627" ht="18" hidden="1" customHeight="1" x14ac:dyDescent="0.55000000000000004"/>
    <row r="628" ht="18" hidden="1" customHeight="1" x14ac:dyDescent="0.55000000000000004"/>
    <row r="629" ht="18" hidden="1" customHeight="1" x14ac:dyDescent="0.55000000000000004"/>
    <row r="630" ht="18" hidden="1" customHeight="1" x14ac:dyDescent="0.55000000000000004"/>
    <row r="631" ht="18" hidden="1" customHeight="1" x14ac:dyDescent="0.55000000000000004"/>
    <row r="632" ht="18" hidden="1" customHeight="1" x14ac:dyDescent="0.55000000000000004"/>
    <row r="633" ht="18" hidden="1" customHeight="1" x14ac:dyDescent="0.55000000000000004"/>
    <row r="634" ht="18" hidden="1" customHeight="1" x14ac:dyDescent="0.55000000000000004"/>
    <row r="635" ht="18" hidden="1" customHeight="1" x14ac:dyDescent="0.55000000000000004"/>
    <row r="636" ht="18" hidden="1" customHeight="1" x14ac:dyDescent="0.55000000000000004"/>
    <row r="637" ht="18" hidden="1" customHeight="1" x14ac:dyDescent="0.55000000000000004"/>
    <row r="638" ht="18" hidden="1" customHeight="1" x14ac:dyDescent="0.55000000000000004"/>
    <row r="639" ht="18" hidden="1" customHeight="1" x14ac:dyDescent="0.55000000000000004"/>
    <row r="640" ht="18" hidden="1" customHeight="1" x14ac:dyDescent="0.55000000000000004"/>
    <row r="641" ht="18" hidden="1" customHeight="1" x14ac:dyDescent="0.55000000000000004"/>
    <row r="642" ht="18" hidden="1" customHeight="1" x14ac:dyDescent="0.55000000000000004"/>
    <row r="643" ht="18" hidden="1" customHeight="1" x14ac:dyDescent="0.55000000000000004"/>
    <row r="644" ht="18" hidden="1" customHeight="1" x14ac:dyDescent="0.55000000000000004"/>
    <row r="645" ht="18" hidden="1" customHeight="1" x14ac:dyDescent="0.55000000000000004"/>
    <row r="646" ht="18" hidden="1" customHeight="1" x14ac:dyDescent="0.55000000000000004"/>
    <row r="647" ht="18" hidden="1" customHeight="1" x14ac:dyDescent="0.55000000000000004"/>
    <row r="648" ht="18" hidden="1" customHeight="1" x14ac:dyDescent="0.55000000000000004"/>
    <row r="649" ht="18" hidden="1" customHeight="1" x14ac:dyDescent="0.55000000000000004"/>
    <row r="650" ht="18" hidden="1" customHeight="1" x14ac:dyDescent="0.55000000000000004"/>
    <row r="651" ht="18" hidden="1" customHeight="1" x14ac:dyDescent="0.55000000000000004"/>
    <row r="652" ht="18" hidden="1" customHeight="1" x14ac:dyDescent="0.55000000000000004"/>
    <row r="653" ht="18" hidden="1" customHeight="1" x14ac:dyDescent="0.55000000000000004"/>
    <row r="654" ht="18" hidden="1" customHeight="1" x14ac:dyDescent="0.55000000000000004"/>
    <row r="655" ht="18" hidden="1" customHeight="1" x14ac:dyDescent="0.55000000000000004"/>
    <row r="656" ht="18" hidden="1" customHeight="1" x14ac:dyDescent="0.55000000000000004"/>
    <row r="657" ht="18" hidden="1" customHeight="1" x14ac:dyDescent="0.55000000000000004"/>
    <row r="658" ht="18" hidden="1" customHeight="1" x14ac:dyDescent="0.55000000000000004"/>
    <row r="659" ht="18" hidden="1" customHeight="1" x14ac:dyDescent="0.55000000000000004"/>
    <row r="660" ht="18" hidden="1" customHeight="1" x14ac:dyDescent="0.55000000000000004"/>
    <row r="661" ht="18" hidden="1" customHeight="1" x14ac:dyDescent="0.55000000000000004"/>
    <row r="662" ht="18" hidden="1" customHeight="1" x14ac:dyDescent="0.55000000000000004"/>
    <row r="663" ht="18" hidden="1" customHeight="1" x14ac:dyDescent="0.55000000000000004"/>
    <row r="664" ht="18" hidden="1" customHeight="1" x14ac:dyDescent="0.55000000000000004"/>
    <row r="665" ht="18" hidden="1" customHeight="1" x14ac:dyDescent="0.55000000000000004"/>
    <row r="666" ht="18" hidden="1" customHeight="1" x14ac:dyDescent="0.55000000000000004"/>
    <row r="667" ht="18" hidden="1" customHeight="1" x14ac:dyDescent="0.55000000000000004"/>
    <row r="668" ht="18" hidden="1" customHeight="1" x14ac:dyDescent="0.55000000000000004"/>
    <row r="669" ht="18" hidden="1" customHeight="1" x14ac:dyDescent="0.55000000000000004"/>
    <row r="670" ht="18" hidden="1" customHeight="1" x14ac:dyDescent="0.55000000000000004"/>
    <row r="671" ht="18" hidden="1" customHeight="1" x14ac:dyDescent="0.55000000000000004"/>
    <row r="672" ht="18" hidden="1" customHeight="1" x14ac:dyDescent="0.55000000000000004"/>
    <row r="673" ht="18" hidden="1" customHeight="1" x14ac:dyDescent="0.55000000000000004"/>
    <row r="674" ht="18" hidden="1" customHeight="1" x14ac:dyDescent="0.55000000000000004"/>
    <row r="675" ht="18" hidden="1" customHeight="1" x14ac:dyDescent="0.55000000000000004"/>
    <row r="676" ht="18" hidden="1" customHeight="1" x14ac:dyDescent="0.55000000000000004"/>
    <row r="677" ht="18" hidden="1" customHeight="1" x14ac:dyDescent="0.55000000000000004"/>
    <row r="678" ht="18" hidden="1" customHeight="1" x14ac:dyDescent="0.55000000000000004"/>
    <row r="679" ht="18" hidden="1" customHeight="1" x14ac:dyDescent="0.55000000000000004"/>
    <row r="680" ht="18" hidden="1" customHeight="1" x14ac:dyDescent="0.55000000000000004"/>
    <row r="681" ht="18" hidden="1" customHeight="1" x14ac:dyDescent="0.55000000000000004"/>
    <row r="682" ht="18" hidden="1" customHeight="1" x14ac:dyDescent="0.55000000000000004"/>
    <row r="683" ht="18" hidden="1" customHeight="1" x14ac:dyDescent="0.55000000000000004"/>
    <row r="684" ht="18" hidden="1" customHeight="1" x14ac:dyDescent="0.55000000000000004"/>
    <row r="685" ht="18" hidden="1" customHeight="1" x14ac:dyDescent="0.55000000000000004"/>
    <row r="686" ht="18" hidden="1" customHeight="1" x14ac:dyDescent="0.55000000000000004"/>
    <row r="687" ht="18" hidden="1" customHeight="1" x14ac:dyDescent="0.55000000000000004"/>
    <row r="688" ht="18" hidden="1" customHeight="1" x14ac:dyDescent="0.55000000000000004"/>
    <row r="689" ht="18" hidden="1" customHeight="1" x14ac:dyDescent="0.55000000000000004"/>
    <row r="690" ht="18" hidden="1" customHeight="1" x14ac:dyDescent="0.55000000000000004"/>
    <row r="691" ht="18" hidden="1" customHeight="1" x14ac:dyDescent="0.55000000000000004"/>
    <row r="692" ht="18" hidden="1" customHeight="1" x14ac:dyDescent="0.55000000000000004"/>
    <row r="693" ht="18" hidden="1" customHeight="1" x14ac:dyDescent="0.55000000000000004"/>
    <row r="694" ht="18" hidden="1" customHeight="1" x14ac:dyDescent="0.55000000000000004"/>
    <row r="695" ht="18" hidden="1" customHeight="1" x14ac:dyDescent="0.55000000000000004"/>
    <row r="696" ht="18" hidden="1" customHeight="1" x14ac:dyDescent="0.55000000000000004"/>
    <row r="697" ht="18" hidden="1" customHeight="1" x14ac:dyDescent="0.55000000000000004"/>
    <row r="698" ht="18" hidden="1" customHeight="1" x14ac:dyDescent="0.55000000000000004"/>
    <row r="699" ht="18" hidden="1" customHeight="1" x14ac:dyDescent="0.55000000000000004"/>
    <row r="700" ht="18" hidden="1" customHeight="1" x14ac:dyDescent="0.55000000000000004"/>
    <row r="701" ht="18" hidden="1" customHeight="1" x14ac:dyDescent="0.55000000000000004"/>
    <row r="702" ht="18" hidden="1" customHeight="1" x14ac:dyDescent="0.55000000000000004"/>
    <row r="703" ht="18" hidden="1" customHeight="1" x14ac:dyDescent="0.55000000000000004"/>
    <row r="704" ht="18" hidden="1" customHeight="1" x14ac:dyDescent="0.55000000000000004"/>
    <row r="705" ht="18" hidden="1" customHeight="1" x14ac:dyDescent="0.55000000000000004"/>
    <row r="706" ht="18" hidden="1" customHeight="1" x14ac:dyDescent="0.55000000000000004"/>
    <row r="707" ht="18" hidden="1" customHeight="1" x14ac:dyDescent="0.55000000000000004"/>
    <row r="708" ht="18" hidden="1" customHeight="1" x14ac:dyDescent="0.55000000000000004"/>
    <row r="709" ht="18" hidden="1" customHeight="1" x14ac:dyDescent="0.55000000000000004"/>
    <row r="710" ht="18" hidden="1" customHeight="1" x14ac:dyDescent="0.55000000000000004"/>
    <row r="711" ht="18" hidden="1" customHeight="1" x14ac:dyDescent="0.55000000000000004"/>
    <row r="712" ht="18" hidden="1" customHeight="1" x14ac:dyDescent="0.55000000000000004"/>
    <row r="713" ht="18" hidden="1" customHeight="1" x14ac:dyDescent="0.55000000000000004"/>
    <row r="714" ht="18" hidden="1" customHeight="1" x14ac:dyDescent="0.55000000000000004"/>
    <row r="715" ht="18" hidden="1" customHeight="1" x14ac:dyDescent="0.55000000000000004"/>
    <row r="716" ht="18" hidden="1" customHeight="1" x14ac:dyDescent="0.55000000000000004"/>
    <row r="717" ht="18" hidden="1" customHeight="1" x14ac:dyDescent="0.55000000000000004"/>
    <row r="718" ht="18" hidden="1" customHeight="1" x14ac:dyDescent="0.55000000000000004"/>
    <row r="719" ht="18" hidden="1" customHeight="1" x14ac:dyDescent="0.55000000000000004"/>
    <row r="720" ht="18" hidden="1" customHeight="1" x14ac:dyDescent="0.55000000000000004"/>
    <row r="721" ht="18" hidden="1" customHeight="1" x14ac:dyDescent="0.55000000000000004"/>
    <row r="722" ht="18" hidden="1" customHeight="1" x14ac:dyDescent="0.55000000000000004"/>
    <row r="723" ht="18" hidden="1" customHeight="1" x14ac:dyDescent="0.55000000000000004"/>
    <row r="724" ht="18" hidden="1" customHeight="1" x14ac:dyDescent="0.55000000000000004"/>
    <row r="725" ht="18" hidden="1" customHeight="1" x14ac:dyDescent="0.55000000000000004"/>
    <row r="726" ht="18" hidden="1" customHeight="1" x14ac:dyDescent="0.55000000000000004"/>
    <row r="727" ht="18" hidden="1" customHeight="1" x14ac:dyDescent="0.55000000000000004"/>
    <row r="728" ht="18" hidden="1" customHeight="1" x14ac:dyDescent="0.55000000000000004"/>
    <row r="729" ht="18" hidden="1" customHeight="1" x14ac:dyDescent="0.55000000000000004"/>
    <row r="730" ht="18" hidden="1" customHeight="1" x14ac:dyDescent="0.55000000000000004"/>
    <row r="731" ht="18" hidden="1" customHeight="1" x14ac:dyDescent="0.55000000000000004"/>
    <row r="732" ht="18" hidden="1" customHeight="1" x14ac:dyDescent="0.55000000000000004"/>
    <row r="733" ht="18" hidden="1" customHeight="1" x14ac:dyDescent="0.55000000000000004"/>
    <row r="734" ht="18" hidden="1" customHeight="1" x14ac:dyDescent="0.55000000000000004"/>
    <row r="735" ht="18" hidden="1" customHeight="1" x14ac:dyDescent="0.55000000000000004"/>
    <row r="736" ht="18" hidden="1" customHeight="1" x14ac:dyDescent="0.55000000000000004"/>
    <row r="737" ht="18" hidden="1" customHeight="1" x14ac:dyDescent="0.55000000000000004"/>
    <row r="738" ht="18" hidden="1" customHeight="1" x14ac:dyDescent="0.55000000000000004"/>
    <row r="739" ht="18" hidden="1" customHeight="1" x14ac:dyDescent="0.55000000000000004"/>
    <row r="740" ht="18" hidden="1" customHeight="1" x14ac:dyDescent="0.55000000000000004"/>
    <row r="741" ht="18" hidden="1" customHeight="1" x14ac:dyDescent="0.55000000000000004"/>
    <row r="742" ht="18" hidden="1" customHeight="1" x14ac:dyDescent="0.55000000000000004"/>
    <row r="743" ht="18" hidden="1" customHeight="1" x14ac:dyDescent="0.55000000000000004"/>
    <row r="744" ht="18" hidden="1" customHeight="1" x14ac:dyDescent="0.55000000000000004"/>
    <row r="745" ht="18" hidden="1" customHeight="1" x14ac:dyDescent="0.55000000000000004"/>
    <row r="746" ht="18" hidden="1" customHeight="1" x14ac:dyDescent="0.55000000000000004"/>
    <row r="747" ht="18" hidden="1" customHeight="1" x14ac:dyDescent="0.55000000000000004"/>
    <row r="748" ht="18" hidden="1" customHeight="1" x14ac:dyDescent="0.55000000000000004"/>
    <row r="749" ht="18" hidden="1" customHeight="1" x14ac:dyDescent="0.55000000000000004"/>
    <row r="750" ht="18" hidden="1" customHeight="1" x14ac:dyDescent="0.55000000000000004"/>
    <row r="751" ht="18" hidden="1" customHeight="1" x14ac:dyDescent="0.55000000000000004"/>
    <row r="752" ht="18" hidden="1" customHeight="1" x14ac:dyDescent="0.55000000000000004"/>
    <row r="753" ht="18" hidden="1" customHeight="1" x14ac:dyDescent="0.55000000000000004"/>
    <row r="754" ht="18" hidden="1" customHeight="1" x14ac:dyDescent="0.55000000000000004"/>
    <row r="755" ht="18" hidden="1" customHeight="1" x14ac:dyDescent="0.55000000000000004"/>
    <row r="756" ht="18" hidden="1" customHeight="1" x14ac:dyDescent="0.55000000000000004"/>
    <row r="757" ht="18" hidden="1" customHeight="1" x14ac:dyDescent="0.55000000000000004"/>
    <row r="758" ht="18" hidden="1" customHeight="1" x14ac:dyDescent="0.55000000000000004"/>
    <row r="759" ht="18" hidden="1" customHeight="1" x14ac:dyDescent="0.55000000000000004"/>
    <row r="760" ht="18" hidden="1" customHeight="1" x14ac:dyDescent="0.55000000000000004"/>
    <row r="761" ht="18" hidden="1" customHeight="1" x14ac:dyDescent="0.55000000000000004"/>
    <row r="762" ht="18" hidden="1" customHeight="1" x14ac:dyDescent="0.55000000000000004"/>
    <row r="763" ht="18" hidden="1" customHeight="1" x14ac:dyDescent="0.55000000000000004"/>
    <row r="764" ht="18" hidden="1" customHeight="1" x14ac:dyDescent="0.55000000000000004"/>
    <row r="765" ht="18" hidden="1" customHeight="1" x14ac:dyDescent="0.55000000000000004"/>
    <row r="766" ht="18" hidden="1" customHeight="1" x14ac:dyDescent="0.55000000000000004"/>
    <row r="767" ht="18" hidden="1" customHeight="1" x14ac:dyDescent="0.55000000000000004"/>
    <row r="768" ht="18" hidden="1" customHeight="1" x14ac:dyDescent="0.55000000000000004"/>
    <row r="769" ht="18" hidden="1" customHeight="1" x14ac:dyDescent="0.55000000000000004"/>
    <row r="770" ht="18" hidden="1" customHeight="1" x14ac:dyDescent="0.55000000000000004"/>
    <row r="771" ht="18" hidden="1" customHeight="1" x14ac:dyDescent="0.55000000000000004"/>
    <row r="772" ht="18" hidden="1" customHeight="1" x14ac:dyDescent="0.55000000000000004"/>
    <row r="773" ht="18" hidden="1" customHeight="1" x14ac:dyDescent="0.55000000000000004"/>
    <row r="774" ht="18" hidden="1" customHeight="1" x14ac:dyDescent="0.55000000000000004"/>
    <row r="775" ht="18" hidden="1" customHeight="1" x14ac:dyDescent="0.55000000000000004"/>
    <row r="776" ht="18" hidden="1" customHeight="1" x14ac:dyDescent="0.55000000000000004"/>
    <row r="777" ht="18" hidden="1" customHeight="1" x14ac:dyDescent="0.55000000000000004"/>
    <row r="778" ht="18" hidden="1" customHeight="1" x14ac:dyDescent="0.55000000000000004"/>
    <row r="779" ht="18" hidden="1" customHeight="1" x14ac:dyDescent="0.55000000000000004"/>
    <row r="780" ht="18" hidden="1" customHeight="1" x14ac:dyDescent="0.55000000000000004"/>
    <row r="781" ht="18" hidden="1" customHeight="1" x14ac:dyDescent="0.55000000000000004"/>
    <row r="782" ht="18" hidden="1" customHeight="1" x14ac:dyDescent="0.55000000000000004"/>
    <row r="783" ht="18" hidden="1" customHeight="1" x14ac:dyDescent="0.55000000000000004"/>
    <row r="784" ht="18" hidden="1" customHeight="1" x14ac:dyDescent="0.55000000000000004"/>
    <row r="785" ht="18" hidden="1" customHeight="1" x14ac:dyDescent="0.55000000000000004"/>
    <row r="786" ht="18" hidden="1" customHeight="1" x14ac:dyDescent="0.55000000000000004"/>
    <row r="787" ht="18" hidden="1" customHeight="1" x14ac:dyDescent="0.55000000000000004"/>
    <row r="788" ht="18" hidden="1" customHeight="1" x14ac:dyDescent="0.55000000000000004"/>
    <row r="789" ht="18" hidden="1" customHeight="1" x14ac:dyDescent="0.55000000000000004"/>
    <row r="790" ht="18" hidden="1" customHeight="1" x14ac:dyDescent="0.55000000000000004"/>
    <row r="791" ht="18" hidden="1" customHeight="1" x14ac:dyDescent="0.55000000000000004"/>
    <row r="792" ht="18" hidden="1" customHeight="1" x14ac:dyDescent="0.55000000000000004"/>
    <row r="793" ht="18" hidden="1" customHeight="1" x14ac:dyDescent="0.55000000000000004"/>
    <row r="794" ht="18" hidden="1" customHeight="1" x14ac:dyDescent="0.55000000000000004"/>
    <row r="795" ht="18" hidden="1" customHeight="1" x14ac:dyDescent="0.55000000000000004"/>
    <row r="796" ht="18" hidden="1" customHeight="1" x14ac:dyDescent="0.55000000000000004"/>
    <row r="797" ht="18" hidden="1" customHeight="1" x14ac:dyDescent="0.55000000000000004"/>
    <row r="798" ht="18" hidden="1" customHeight="1" x14ac:dyDescent="0.55000000000000004"/>
    <row r="799" ht="18" hidden="1" customHeight="1" x14ac:dyDescent="0.55000000000000004"/>
    <row r="800" ht="18" hidden="1" customHeight="1" x14ac:dyDescent="0.55000000000000004"/>
    <row r="801" ht="18" hidden="1" customHeight="1" x14ac:dyDescent="0.55000000000000004"/>
    <row r="802" ht="18" hidden="1" customHeight="1" x14ac:dyDescent="0.55000000000000004"/>
    <row r="803" ht="18" hidden="1" customHeight="1" x14ac:dyDescent="0.55000000000000004"/>
    <row r="804" ht="18" hidden="1" customHeight="1" x14ac:dyDescent="0.55000000000000004"/>
    <row r="805" ht="18" hidden="1" customHeight="1" x14ac:dyDescent="0.55000000000000004"/>
    <row r="806" ht="18" hidden="1" customHeight="1" x14ac:dyDescent="0.55000000000000004"/>
    <row r="807" ht="18" hidden="1" customHeight="1" x14ac:dyDescent="0.55000000000000004"/>
    <row r="808" ht="18" hidden="1" customHeight="1" x14ac:dyDescent="0.55000000000000004"/>
    <row r="809" ht="18" hidden="1" customHeight="1" x14ac:dyDescent="0.55000000000000004"/>
    <row r="810" ht="18" hidden="1" customHeight="1" x14ac:dyDescent="0.55000000000000004"/>
    <row r="811" ht="18" hidden="1" customHeight="1" x14ac:dyDescent="0.55000000000000004"/>
    <row r="812" ht="18" hidden="1" customHeight="1" x14ac:dyDescent="0.55000000000000004"/>
    <row r="813" ht="18" hidden="1" customHeight="1" x14ac:dyDescent="0.55000000000000004"/>
    <row r="814" ht="18" hidden="1" customHeight="1" x14ac:dyDescent="0.55000000000000004"/>
    <row r="815" ht="18" hidden="1" customHeight="1" x14ac:dyDescent="0.55000000000000004"/>
    <row r="816" ht="18" hidden="1" customHeight="1" x14ac:dyDescent="0.55000000000000004"/>
    <row r="817" ht="18" hidden="1" customHeight="1" x14ac:dyDescent="0.55000000000000004"/>
    <row r="818" ht="18" hidden="1" customHeight="1" x14ac:dyDescent="0.55000000000000004"/>
    <row r="819" ht="18" hidden="1" customHeight="1" x14ac:dyDescent="0.55000000000000004"/>
    <row r="820" ht="18" hidden="1" customHeight="1" x14ac:dyDescent="0.55000000000000004"/>
    <row r="821" ht="18" hidden="1" customHeight="1" x14ac:dyDescent="0.55000000000000004"/>
    <row r="822" ht="18" hidden="1" customHeight="1" x14ac:dyDescent="0.55000000000000004"/>
    <row r="823" ht="18" hidden="1" customHeight="1" x14ac:dyDescent="0.55000000000000004"/>
    <row r="824" ht="18" hidden="1" customHeight="1" x14ac:dyDescent="0.55000000000000004"/>
    <row r="825" ht="18" hidden="1" customHeight="1" x14ac:dyDescent="0.55000000000000004"/>
    <row r="826" ht="18" hidden="1" customHeight="1" x14ac:dyDescent="0.55000000000000004"/>
    <row r="827" ht="18" hidden="1" customHeight="1" x14ac:dyDescent="0.55000000000000004"/>
    <row r="828" ht="18" hidden="1" customHeight="1" x14ac:dyDescent="0.55000000000000004"/>
    <row r="829" ht="18" hidden="1" customHeight="1" x14ac:dyDescent="0.55000000000000004"/>
    <row r="830" ht="18" hidden="1" customHeight="1" x14ac:dyDescent="0.55000000000000004"/>
    <row r="831" ht="18" hidden="1" customHeight="1" x14ac:dyDescent="0.55000000000000004"/>
    <row r="832" ht="18" hidden="1" customHeight="1" x14ac:dyDescent="0.55000000000000004"/>
    <row r="833" ht="18" hidden="1" customHeight="1" x14ac:dyDescent="0.55000000000000004"/>
    <row r="834" ht="18" hidden="1" customHeight="1" x14ac:dyDescent="0.55000000000000004"/>
    <row r="835" ht="18" hidden="1" customHeight="1" x14ac:dyDescent="0.55000000000000004"/>
    <row r="836" ht="18" hidden="1" customHeight="1" x14ac:dyDescent="0.55000000000000004"/>
    <row r="837" ht="18" hidden="1" customHeight="1" x14ac:dyDescent="0.55000000000000004"/>
    <row r="838" ht="18" hidden="1" customHeight="1" x14ac:dyDescent="0.55000000000000004"/>
    <row r="839" ht="18" hidden="1" customHeight="1" x14ac:dyDescent="0.55000000000000004"/>
    <row r="840" ht="18" hidden="1" customHeight="1" x14ac:dyDescent="0.55000000000000004"/>
    <row r="841" ht="18" hidden="1" customHeight="1" x14ac:dyDescent="0.55000000000000004"/>
    <row r="842" ht="18" hidden="1" customHeight="1" x14ac:dyDescent="0.55000000000000004"/>
    <row r="843" ht="18" hidden="1" customHeight="1" x14ac:dyDescent="0.55000000000000004"/>
    <row r="844" ht="18" hidden="1" customHeight="1" x14ac:dyDescent="0.55000000000000004"/>
    <row r="845" ht="18" hidden="1" customHeight="1" x14ac:dyDescent="0.55000000000000004"/>
    <row r="846" ht="18" hidden="1" customHeight="1" x14ac:dyDescent="0.55000000000000004"/>
    <row r="847" ht="18" hidden="1" customHeight="1" x14ac:dyDescent="0.55000000000000004"/>
    <row r="848" ht="18" hidden="1" customHeight="1" x14ac:dyDescent="0.55000000000000004"/>
    <row r="849" ht="18" hidden="1" customHeight="1" x14ac:dyDescent="0.55000000000000004"/>
    <row r="850" ht="18" hidden="1" customHeight="1" x14ac:dyDescent="0.55000000000000004"/>
    <row r="851" ht="18" hidden="1" customHeight="1" x14ac:dyDescent="0.55000000000000004"/>
    <row r="852" ht="18" hidden="1" customHeight="1" x14ac:dyDescent="0.55000000000000004"/>
    <row r="853" ht="18" hidden="1" customHeight="1" x14ac:dyDescent="0.55000000000000004"/>
    <row r="854" ht="18" hidden="1" customHeight="1" x14ac:dyDescent="0.55000000000000004"/>
    <row r="855" ht="18" hidden="1" customHeight="1" x14ac:dyDescent="0.55000000000000004"/>
    <row r="856" ht="18" hidden="1" customHeight="1" x14ac:dyDescent="0.55000000000000004"/>
    <row r="857" ht="18" hidden="1" customHeight="1" x14ac:dyDescent="0.55000000000000004"/>
    <row r="858" ht="18" hidden="1" customHeight="1" x14ac:dyDescent="0.55000000000000004"/>
    <row r="859" ht="18" hidden="1" customHeight="1" x14ac:dyDescent="0.55000000000000004"/>
    <row r="860" ht="18" hidden="1" customHeight="1" x14ac:dyDescent="0.55000000000000004"/>
    <row r="861" ht="18" hidden="1" customHeight="1" x14ac:dyDescent="0.55000000000000004"/>
    <row r="862" ht="18" hidden="1" customHeight="1" x14ac:dyDescent="0.55000000000000004"/>
    <row r="863" ht="18" hidden="1" customHeight="1" x14ac:dyDescent="0.55000000000000004"/>
    <row r="864" ht="18" hidden="1" customHeight="1" x14ac:dyDescent="0.55000000000000004"/>
    <row r="865" ht="18" hidden="1" customHeight="1" x14ac:dyDescent="0.55000000000000004"/>
    <row r="866" ht="18" hidden="1" customHeight="1" x14ac:dyDescent="0.55000000000000004"/>
    <row r="867" ht="18" hidden="1" customHeight="1" x14ac:dyDescent="0.55000000000000004"/>
    <row r="868" ht="18" hidden="1" customHeight="1" x14ac:dyDescent="0.55000000000000004"/>
    <row r="869" ht="18" hidden="1" customHeight="1" x14ac:dyDescent="0.55000000000000004"/>
    <row r="870" ht="18" hidden="1" customHeight="1" x14ac:dyDescent="0.55000000000000004"/>
    <row r="871" ht="18" hidden="1" customHeight="1" x14ac:dyDescent="0.55000000000000004"/>
    <row r="872" ht="18" hidden="1" customHeight="1" x14ac:dyDescent="0.55000000000000004"/>
    <row r="873" ht="18" hidden="1" customHeight="1" x14ac:dyDescent="0.55000000000000004"/>
    <row r="874" ht="18" hidden="1" customHeight="1" x14ac:dyDescent="0.55000000000000004"/>
    <row r="875" ht="18" hidden="1" customHeight="1" x14ac:dyDescent="0.55000000000000004"/>
    <row r="876" ht="18" hidden="1" customHeight="1" x14ac:dyDescent="0.55000000000000004"/>
    <row r="877" ht="18" hidden="1" customHeight="1" x14ac:dyDescent="0.55000000000000004"/>
    <row r="878" ht="18" hidden="1" customHeight="1" x14ac:dyDescent="0.55000000000000004"/>
    <row r="879" ht="18" hidden="1" customHeight="1" x14ac:dyDescent="0.55000000000000004"/>
    <row r="880" ht="18" hidden="1" customHeight="1" x14ac:dyDescent="0.55000000000000004"/>
    <row r="881" ht="18" hidden="1" customHeight="1" x14ac:dyDescent="0.55000000000000004"/>
    <row r="882" ht="18" hidden="1" customHeight="1" x14ac:dyDescent="0.55000000000000004"/>
    <row r="883" ht="18" hidden="1" customHeight="1" x14ac:dyDescent="0.55000000000000004"/>
    <row r="884" ht="18" hidden="1" customHeight="1" x14ac:dyDescent="0.55000000000000004"/>
    <row r="885" ht="18" hidden="1" customHeight="1" x14ac:dyDescent="0.55000000000000004"/>
    <row r="886" ht="18" hidden="1" customHeight="1" x14ac:dyDescent="0.55000000000000004"/>
    <row r="887" ht="18" hidden="1" customHeight="1" x14ac:dyDescent="0.55000000000000004"/>
    <row r="888" ht="18" hidden="1" customHeight="1" x14ac:dyDescent="0.55000000000000004"/>
    <row r="889" ht="18" hidden="1" customHeight="1" x14ac:dyDescent="0.55000000000000004"/>
    <row r="890" ht="18" hidden="1" customHeight="1" x14ac:dyDescent="0.55000000000000004"/>
    <row r="891" ht="18" hidden="1" customHeight="1" x14ac:dyDescent="0.55000000000000004"/>
    <row r="892" ht="18" hidden="1" customHeight="1" x14ac:dyDescent="0.55000000000000004"/>
    <row r="893" ht="18" hidden="1" customHeight="1" x14ac:dyDescent="0.55000000000000004"/>
    <row r="894" ht="18" hidden="1" customHeight="1" x14ac:dyDescent="0.55000000000000004"/>
    <row r="895" ht="18" hidden="1" customHeight="1" x14ac:dyDescent="0.55000000000000004"/>
    <row r="896" ht="18" hidden="1" customHeight="1" x14ac:dyDescent="0.55000000000000004"/>
    <row r="897" ht="18" hidden="1" customHeight="1" x14ac:dyDescent="0.55000000000000004"/>
    <row r="898" ht="18" hidden="1" customHeight="1" x14ac:dyDescent="0.55000000000000004"/>
    <row r="899" ht="18" hidden="1" customHeight="1" x14ac:dyDescent="0.55000000000000004"/>
    <row r="900" ht="18" hidden="1" customHeight="1" x14ac:dyDescent="0.55000000000000004"/>
    <row r="901" ht="18" hidden="1" customHeight="1" x14ac:dyDescent="0.55000000000000004"/>
    <row r="902" ht="18" hidden="1" customHeight="1" x14ac:dyDescent="0.55000000000000004"/>
    <row r="903" ht="18" hidden="1" customHeight="1" x14ac:dyDescent="0.55000000000000004"/>
    <row r="904" ht="18" hidden="1" customHeight="1" x14ac:dyDescent="0.55000000000000004"/>
    <row r="905" ht="18" hidden="1" customHeight="1" x14ac:dyDescent="0.55000000000000004"/>
    <row r="906" ht="18" hidden="1" customHeight="1" x14ac:dyDescent="0.55000000000000004"/>
    <row r="907" ht="18" hidden="1" customHeight="1" x14ac:dyDescent="0.55000000000000004"/>
    <row r="908" ht="18" hidden="1" customHeight="1" x14ac:dyDescent="0.55000000000000004"/>
    <row r="909" ht="18" hidden="1" customHeight="1" x14ac:dyDescent="0.55000000000000004"/>
    <row r="910" ht="18" hidden="1" customHeight="1" x14ac:dyDescent="0.55000000000000004"/>
    <row r="911" ht="18" hidden="1" customHeight="1" x14ac:dyDescent="0.55000000000000004"/>
    <row r="912" ht="18" hidden="1" customHeight="1" x14ac:dyDescent="0.55000000000000004"/>
    <row r="913" ht="18" hidden="1" customHeight="1" x14ac:dyDescent="0.55000000000000004"/>
    <row r="914" ht="18" hidden="1" customHeight="1" x14ac:dyDescent="0.55000000000000004"/>
    <row r="915" ht="18" hidden="1" customHeight="1" x14ac:dyDescent="0.55000000000000004"/>
    <row r="916" ht="18" hidden="1" customHeight="1" x14ac:dyDescent="0.55000000000000004"/>
    <row r="917" ht="18" hidden="1" customHeight="1" x14ac:dyDescent="0.55000000000000004"/>
    <row r="918" ht="18" hidden="1" customHeight="1" x14ac:dyDescent="0.55000000000000004"/>
    <row r="919" ht="18" hidden="1" customHeight="1" x14ac:dyDescent="0.55000000000000004"/>
    <row r="920" ht="18" hidden="1" customHeight="1" x14ac:dyDescent="0.55000000000000004"/>
    <row r="921" ht="18" hidden="1" customHeight="1" x14ac:dyDescent="0.55000000000000004"/>
    <row r="922" ht="18" hidden="1" customHeight="1" x14ac:dyDescent="0.55000000000000004"/>
    <row r="923" ht="18" hidden="1" customHeight="1" x14ac:dyDescent="0.55000000000000004"/>
    <row r="924" ht="18" hidden="1" customHeight="1" x14ac:dyDescent="0.55000000000000004"/>
    <row r="925" ht="18" hidden="1" customHeight="1" x14ac:dyDescent="0.55000000000000004"/>
    <row r="926" ht="18" hidden="1" customHeight="1" x14ac:dyDescent="0.55000000000000004"/>
    <row r="927" ht="18" hidden="1" customHeight="1" x14ac:dyDescent="0.55000000000000004"/>
    <row r="928" ht="18" hidden="1" customHeight="1" x14ac:dyDescent="0.55000000000000004"/>
    <row r="929" ht="18" hidden="1" customHeight="1" x14ac:dyDescent="0.55000000000000004"/>
    <row r="930" ht="18" hidden="1" customHeight="1" x14ac:dyDescent="0.55000000000000004"/>
    <row r="931" ht="18" hidden="1" customHeight="1" x14ac:dyDescent="0.55000000000000004"/>
    <row r="932" ht="18" hidden="1" customHeight="1" x14ac:dyDescent="0.55000000000000004"/>
    <row r="933" ht="18" hidden="1" customHeight="1" x14ac:dyDescent="0.55000000000000004"/>
    <row r="934" ht="18" hidden="1" customHeight="1" x14ac:dyDescent="0.55000000000000004"/>
    <row r="935" ht="18" hidden="1" customHeight="1" x14ac:dyDescent="0.55000000000000004"/>
    <row r="936" ht="18" hidden="1" customHeight="1" x14ac:dyDescent="0.55000000000000004"/>
    <row r="937" ht="18" hidden="1" customHeight="1" x14ac:dyDescent="0.55000000000000004"/>
    <row r="938" ht="18" hidden="1" customHeight="1" x14ac:dyDescent="0.55000000000000004"/>
    <row r="939" ht="18" hidden="1" customHeight="1" x14ac:dyDescent="0.55000000000000004"/>
    <row r="940" ht="18" hidden="1" customHeight="1" x14ac:dyDescent="0.55000000000000004"/>
    <row r="941" ht="18" hidden="1" customHeight="1" x14ac:dyDescent="0.55000000000000004"/>
    <row r="942" ht="18" hidden="1" customHeight="1" x14ac:dyDescent="0.55000000000000004"/>
    <row r="943" ht="18" hidden="1" customHeight="1" x14ac:dyDescent="0.55000000000000004"/>
    <row r="944" ht="18" hidden="1" customHeight="1" x14ac:dyDescent="0.55000000000000004"/>
    <row r="945" ht="18" hidden="1" customHeight="1" x14ac:dyDescent="0.55000000000000004"/>
    <row r="946" ht="18" hidden="1" customHeight="1" x14ac:dyDescent="0.55000000000000004"/>
    <row r="947" ht="18" hidden="1" customHeight="1" x14ac:dyDescent="0.55000000000000004"/>
    <row r="948" ht="18" hidden="1" customHeight="1" x14ac:dyDescent="0.55000000000000004"/>
    <row r="949" ht="18" hidden="1" customHeight="1" x14ac:dyDescent="0.55000000000000004"/>
    <row r="950" ht="18" hidden="1" customHeight="1" x14ac:dyDescent="0.55000000000000004"/>
    <row r="951" ht="18" hidden="1" customHeight="1" x14ac:dyDescent="0.55000000000000004"/>
    <row r="952" ht="18" hidden="1" customHeight="1" x14ac:dyDescent="0.55000000000000004"/>
    <row r="953" ht="18" hidden="1" customHeight="1" x14ac:dyDescent="0.55000000000000004"/>
    <row r="954" ht="18" hidden="1" customHeight="1" x14ac:dyDescent="0.55000000000000004"/>
    <row r="955" ht="18" hidden="1" customHeight="1" x14ac:dyDescent="0.55000000000000004"/>
    <row r="956" ht="18" hidden="1" customHeight="1" x14ac:dyDescent="0.55000000000000004"/>
    <row r="957" ht="18" hidden="1" customHeight="1" x14ac:dyDescent="0.55000000000000004"/>
    <row r="958" ht="18" hidden="1" customHeight="1" x14ac:dyDescent="0.55000000000000004"/>
    <row r="959" ht="18" hidden="1" customHeight="1" x14ac:dyDescent="0.55000000000000004"/>
    <row r="960" ht="18" hidden="1" customHeight="1" x14ac:dyDescent="0.55000000000000004"/>
    <row r="961" ht="18" hidden="1" customHeight="1" x14ac:dyDescent="0.55000000000000004"/>
    <row r="962" ht="18" hidden="1" customHeight="1" x14ac:dyDescent="0.55000000000000004"/>
    <row r="963" ht="18" hidden="1" customHeight="1" x14ac:dyDescent="0.55000000000000004"/>
    <row r="964" ht="18" hidden="1" customHeight="1" x14ac:dyDescent="0.55000000000000004"/>
    <row r="965" ht="18" hidden="1" customHeight="1" x14ac:dyDescent="0.55000000000000004"/>
    <row r="966" ht="18" hidden="1" customHeight="1" x14ac:dyDescent="0.55000000000000004"/>
    <row r="967" ht="18" hidden="1" customHeight="1" x14ac:dyDescent="0.55000000000000004"/>
    <row r="968" ht="18" hidden="1" customHeight="1" x14ac:dyDescent="0.55000000000000004"/>
    <row r="969" ht="18" hidden="1" customHeight="1" x14ac:dyDescent="0.55000000000000004"/>
    <row r="970" ht="18" hidden="1" customHeight="1" x14ac:dyDescent="0.55000000000000004"/>
    <row r="971" ht="18" hidden="1" customHeight="1" x14ac:dyDescent="0.55000000000000004"/>
    <row r="972" ht="18" hidden="1" customHeight="1" x14ac:dyDescent="0.55000000000000004"/>
    <row r="973" ht="18" hidden="1" customHeight="1" x14ac:dyDescent="0.55000000000000004"/>
    <row r="974" ht="18" hidden="1" customHeight="1" x14ac:dyDescent="0.55000000000000004"/>
    <row r="975" ht="18" hidden="1" customHeight="1" x14ac:dyDescent="0.55000000000000004"/>
    <row r="976" ht="18" hidden="1" customHeight="1" x14ac:dyDescent="0.55000000000000004"/>
    <row r="977" ht="18" hidden="1" customHeight="1" x14ac:dyDescent="0.55000000000000004"/>
    <row r="978" ht="18" hidden="1" customHeight="1" x14ac:dyDescent="0.55000000000000004"/>
    <row r="979" ht="18" hidden="1" customHeight="1" x14ac:dyDescent="0.55000000000000004"/>
    <row r="980" ht="18" hidden="1" customHeight="1" x14ac:dyDescent="0.55000000000000004"/>
    <row r="981" ht="18" hidden="1" customHeight="1" x14ac:dyDescent="0.55000000000000004"/>
    <row r="982" ht="18" hidden="1" customHeight="1" x14ac:dyDescent="0.55000000000000004"/>
    <row r="983" ht="18" hidden="1" customHeight="1" x14ac:dyDescent="0.55000000000000004"/>
    <row r="984" ht="18" hidden="1" customHeight="1" x14ac:dyDescent="0.55000000000000004"/>
    <row r="985" ht="18" hidden="1" customHeight="1" x14ac:dyDescent="0.55000000000000004"/>
    <row r="986" ht="18" hidden="1" customHeight="1" x14ac:dyDescent="0.55000000000000004"/>
    <row r="987" ht="18" hidden="1" customHeight="1" x14ac:dyDescent="0.55000000000000004"/>
    <row r="988" ht="18" hidden="1" customHeight="1" x14ac:dyDescent="0.55000000000000004"/>
    <row r="989" ht="18" hidden="1" customHeight="1" x14ac:dyDescent="0.55000000000000004"/>
    <row r="990" ht="18" hidden="1" customHeight="1" x14ac:dyDescent="0.55000000000000004"/>
    <row r="991" ht="18" hidden="1" customHeight="1" x14ac:dyDescent="0.55000000000000004"/>
    <row r="992" ht="18" hidden="1" customHeight="1" x14ac:dyDescent="0.55000000000000004"/>
    <row r="993" ht="18" hidden="1" customHeight="1" x14ac:dyDescent="0.55000000000000004"/>
    <row r="994" ht="18" hidden="1" customHeight="1" x14ac:dyDescent="0.55000000000000004"/>
    <row r="995" ht="18" hidden="1" customHeight="1" x14ac:dyDescent="0.55000000000000004"/>
    <row r="996" ht="18" hidden="1" customHeight="1" x14ac:dyDescent="0.55000000000000004"/>
    <row r="997" ht="18" hidden="1" customHeight="1" x14ac:dyDescent="0.55000000000000004"/>
    <row r="998" ht="18" hidden="1" customHeight="1" x14ac:dyDescent="0.55000000000000004"/>
    <row r="999" ht="18" hidden="1" customHeight="1" x14ac:dyDescent="0.55000000000000004"/>
    <row r="1000" ht="18" hidden="1" customHeight="1" x14ac:dyDescent="0.55000000000000004"/>
    <row r="1001" ht="18" hidden="1" customHeight="1" x14ac:dyDescent="0.55000000000000004"/>
    <row r="1002" ht="18" hidden="1" customHeight="1" x14ac:dyDescent="0.55000000000000004"/>
    <row r="1003" ht="18" hidden="1" customHeight="1" x14ac:dyDescent="0.55000000000000004"/>
    <row r="1004" ht="18" hidden="1" customHeight="1" x14ac:dyDescent="0.55000000000000004"/>
    <row r="1005" ht="18" hidden="1" customHeight="1" x14ac:dyDescent="0.55000000000000004"/>
    <row r="1006" ht="18" hidden="1" customHeight="1" x14ac:dyDescent="0.55000000000000004"/>
    <row r="1007" ht="18" hidden="1" customHeight="1" x14ac:dyDescent="0.55000000000000004"/>
    <row r="1008" ht="18" hidden="1" customHeight="1" x14ac:dyDescent="0.55000000000000004"/>
  </sheetData>
  <sheetProtection algorithmName="SHA-512" hashValue="2cMMRoPduuDY96HOTJnKibfNKsmVjjyewOcUvhcBriJaRR6kLs74cuIElvxUSN1LHrxoqh2sh7FwL37sFygYgQ==" saltValue="VINpwlzEu/O+HHtzmZAErw==" spinCount="100000" sheet="1" selectLockedCells="1"/>
  <mergeCells count="207">
    <mergeCell ref="AC1:AD1"/>
    <mergeCell ref="AE1:AG1"/>
    <mergeCell ref="AI1:AK1"/>
    <mergeCell ref="AM1:AO1"/>
    <mergeCell ref="A3:AQ3"/>
    <mergeCell ref="A4:AQ4"/>
    <mergeCell ref="AQ11:AR11"/>
    <mergeCell ref="M12:R12"/>
    <mergeCell ref="S12:V12"/>
    <mergeCell ref="X12:AP12"/>
    <mergeCell ref="A5:AR5"/>
    <mergeCell ref="AL6:AM6"/>
    <mergeCell ref="A9:AR9"/>
    <mergeCell ref="M10:R10"/>
    <mergeCell ref="S10:V10"/>
    <mergeCell ref="X10:AK10"/>
    <mergeCell ref="AM10:AO10"/>
    <mergeCell ref="S13:V13"/>
    <mergeCell ref="Z13:AC13"/>
    <mergeCell ref="AE13:AI13"/>
    <mergeCell ref="AK13:AO13"/>
    <mergeCell ref="S14:V14"/>
    <mergeCell ref="Z14:AC14"/>
    <mergeCell ref="AE14:AI14"/>
    <mergeCell ref="AK14:AO14"/>
    <mergeCell ref="S11:V11"/>
    <mergeCell ref="X11:AK11"/>
    <mergeCell ref="R15:W15"/>
    <mergeCell ref="Z15:AC15"/>
    <mergeCell ref="AE15:AI15"/>
    <mergeCell ref="AK15:AO15"/>
    <mergeCell ref="B24:B29"/>
    <mergeCell ref="C24:D29"/>
    <mergeCell ref="E24:J24"/>
    <mergeCell ref="K24:AI24"/>
    <mergeCell ref="AJ24:AN29"/>
    <mergeCell ref="AO24:AR27"/>
    <mergeCell ref="AH25:AI29"/>
    <mergeCell ref="AO28:AR29"/>
    <mergeCell ref="C30:D30"/>
    <mergeCell ref="E30:F30"/>
    <mergeCell ref="G30:H30"/>
    <mergeCell ref="I30:J30"/>
    <mergeCell ref="K30:L30"/>
    <mergeCell ref="M30:O30"/>
    <mergeCell ref="P30:Q30"/>
    <mergeCell ref="R30:T30"/>
    <mergeCell ref="E25:F29"/>
    <mergeCell ref="G25:H29"/>
    <mergeCell ref="I25:J29"/>
    <mergeCell ref="P25:T26"/>
    <mergeCell ref="U25:Y26"/>
    <mergeCell ref="AC25:AG26"/>
    <mergeCell ref="AJ30:AN30"/>
    <mergeCell ref="AO30:AR30"/>
    <mergeCell ref="C31:D31"/>
    <mergeCell ref="E31:F31"/>
    <mergeCell ref="G31:H31"/>
    <mergeCell ref="I31:J31"/>
    <mergeCell ref="K31:L31"/>
    <mergeCell ref="M31:O31"/>
    <mergeCell ref="P31:Q31"/>
    <mergeCell ref="R31:T31"/>
    <mergeCell ref="U30:V30"/>
    <mergeCell ref="W30:Y30"/>
    <mergeCell ref="Z30:AB30"/>
    <mergeCell ref="AC30:AD30"/>
    <mergeCell ref="AE30:AG30"/>
    <mergeCell ref="AH30:AI30"/>
    <mergeCell ref="AJ31:AN31"/>
    <mergeCell ref="AO31:AR31"/>
    <mergeCell ref="C32:D32"/>
    <mergeCell ref="E32:F32"/>
    <mergeCell ref="G32:H32"/>
    <mergeCell ref="I32:J32"/>
    <mergeCell ref="K32:L32"/>
    <mergeCell ref="M32:O32"/>
    <mergeCell ref="P32:Q32"/>
    <mergeCell ref="R32:T32"/>
    <mergeCell ref="U31:V31"/>
    <mergeCell ref="W31:Y31"/>
    <mergeCell ref="Z31:AB31"/>
    <mergeCell ref="AC31:AD31"/>
    <mergeCell ref="AE31:AG31"/>
    <mergeCell ref="AH31:AI31"/>
    <mergeCell ref="AJ32:AN32"/>
    <mergeCell ref="AO32:AR32"/>
    <mergeCell ref="C33:D33"/>
    <mergeCell ref="E33:F33"/>
    <mergeCell ref="G33:H33"/>
    <mergeCell ref="I33:J33"/>
    <mergeCell ref="K33:L33"/>
    <mergeCell ref="M33:O33"/>
    <mergeCell ref="P33:Q33"/>
    <mergeCell ref="R33:T33"/>
    <mergeCell ref="U32:V32"/>
    <mergeCell ref="W32:Y32"/>
    <mergeCell ref="Z32:AB32"/>
    <mergeCell ref="AC32:AD32"/>
    <mergeCell ref="AE32:AG32"/>
    <mergeCell ref="AH32:AI32"/>
    <mergeCell ref="AJ33:AN33"/>
    <mergeCell ref="AO33:AR33"/>
    <mergeCell ref="C34:D34"/>
    <mergeCell ref="E34:F34"/>
    <mergeCell ref="G34:H34"/>
    <mergeCell ref="I34:J34"/>
    <mergeCell ref="K34:L34"/>
    <mergeCell ref="M34:O34"/>
    <mergeCell ref="P34:Q34"/>
    <mergeCell ref="R34:T34"/>
    <mergeCell ref="U33:V33"/>
    <mergeCell ref="W33:Y33"/>
    <mergeCell ref="Z33:AB33"/>
    <mergeCell ref="AC33:AD33"/>
    <mergeCell ref="AE33:AG33"/>
    <mergeCell ref="AH33:AI33"/>
    <mergeCell ref="AJ34:AN34"/>
    <mergeCell ref="AO34:AR34"/>
    <mergeCell ref="C35:D35"/>
    <mergeCell ref="E35:F35"/>
    <mergeCell ref="G35:H35"/>
    <mergeCell ref="I35:J35"/>
    <mergeCell ref="K35:L35"/>
    <mergeCell ref="M35:O35"/>
    <mergeCell ref="P35:Q35"/>
    <mergeCell ref="R35:T35"/>
    <mergeCell ref="U34:V34"/>
    <mergeCell ref="W34:Y34"/>
    <mergeCell ref="Z34:AB34"/>
    <mergeCell ref="AC34:AD34"/>
    <mergeCell ref="AE34:AG34"/>
    <mergeCell ref="AH34:AI34"/>
    <mergeCell ref="AJ35:AN35"/>
    <mergeCell ref="AO35:AR35"/>
    <mergeCell ref="C36:D36"/>
    <mergeCell ref="E36:F36"/>
    <mergeCell ref="G36:H36"/>
    <mergeCell ref="I36:J36"/>
    <mergeCell ref="K36:L36"/>
    <mergeCell ref="M36:O36"/>
    <mergeCell ref="P36:Q36"/>
    <mergeCell ref="R36:T36"/>
    <mergeCell ref="U35:V35"/>
    <mergeCell ref="W35:Y35"/>
    <mergeCell ref="Z35:AB35"/>
    <mergeCell ref="AC35:AD35"/>
    <mergeCell ref="AE35:AG35"/>
    <mergeCell ref="AH35:AI35"/>
    <mergeCell ref="AJ36:AN36"/>
    <mergeCell ref="AO36:AR36"/>
    <mergeCell ref="C37:D37"/>
    <mergeCell ref="E37:F37"/>
    <mergeCell ref="G37:H37"/>
    <mergeCell ref="I37:J37"/>
    <mergeCell ref="K37:L37"/>
    <mergeCell ref="M37:O37"/>
    <mergeCell ref="P37:Q37"/>
    <mergeCell ref="R37:T37"/>
    <mergeCell ref="U36:V36"/>
    <mergeCell ref="W36:Y36"/>
    <mergeCell ref="Z36:AB36"/>
    <mergeCell ref="AC36:AD36"/>
    <mergeCell ref="AE36:AG36"/>
    <mergeCell ref="AH36:AI36"/>
    <mergeCell ref="AJ37:AN37"/>
    <mergeCell ref="AO37:AR37"/>
    <mergeCell ref="C38:D38"/>
    <mergeCell ref="E38:F38"/>
    <mergeCell ref="G38:H38"/>
    <mergeCell ref="I38:J38"/>
    <mergeCell ref="K38:L38"/>
    <mergeCell ref="M38:O38"/>
    <mergeCell ref="P38:Q38"/>
    <mergeCell ref="R38:T38"/>
    <mergeCell ref="U37:V37"/>
    <mergeCell ref="W37:Y37"/>
    <mergeCell ref="Z37:AB37"/>
    <mergeCell ref="AC37:AD37"/>
    <mergeCell ref="AE37:AG37"/>
    <mergeCell ref="AH37:AI37"/>
    <mergeCell ref="AJ38:AN38"/>
    <mergeCell ref="AO38:AR38"/>
    <mergeCell ref="C39:D39"/>
    <mergeCell ref="E39:F39"/>
    <mergeCell ref="G39:H39"/>
    <mergeCell ref="I39:J39"/>
    <mergeCell ref="K39:L39"/>
    <mergeCell ref="M39:O39"/>
    <mergeCell ref="P39:Q39"/>
    <mergeCell ref="R39:T39"/>
    <mergeCell ref="U38:V38"/>
    <mergeCell ref="W38:Y38"/>
    <mergeCell ref="Z38:AB38"/>
    <mergeCell ref="AC38:AD38"/>
    <mergeCell ref="AE38:AG38"/>
    <mergeCell ref="AH38:AI38"/>
    <mergeCell ref="AJ39:AN39"/>
    <mergeCell ref="AO39:AR39"/>
    <mergeCell ref="Z40:AI41"/>
    <mergeCell ref="AJ40:AN41"/>
    <mergeCell ref="U39:V39"/>
    <mergeCell ref="W39:Y39"/>
    <mergeCell ref="Z39:AB39"/>
    <mergeCell ref="AC39:AD39"/>
    <mergeCell ref="AE39:AG39"/>
    <mergeCell ref="AH39:AI39"/>
  </mergeCells>
  <phoneticPr fontId="2"/>
  <conditionalFormatting sqref="X10:AK11 X12 AE1 AI1 AM1 Z13:AC15 AE13:AI15 AK13:AO15">
    <cfRule type="containsBlanks" dxfId="0" priority="1">
      <formula>LEN(TRIM(X1))=0</formula>
    </cfRule>
  </conditionalFormatting>
  <dataValidations count="8">
    <dataValidation type="list" operator="lessThanOrEqual" allowBlank="1" showInputMessage="1" showErrorMessage="1" sqref="AE30:AG39" xr:uid="{B26B66CD-D500-4A6B-801C-63B90F18DE23}">
      <formula1>"0,170000,600000"</formula1>
    </dataValidation>
    <dataValidation type="whole" operator="lessThanOrEqual" allowBlank="1" showInputMessage="1" showErrorMessage="1" sqref="R30:T39 W30:AB39" xr:uid="{782F6508-22DA-4F80-86B4-4EB083113F8F}">
      <formula1>750000</formula1>
    </dataValidation>
    <dataValidation type="whole" operator="lessThanOrEqual" allowBlank="1" showInputMessage="1" showErrorMessage="1" sqref="M30:O39" xr:uid="{751B384D-32E3-4F55-A79E-1B37451B0679}">
      <formula1>200000</formula1>
    </dataValidation>
    <dataValidation type="list" allowBlank="1" showInputMessage="1" showErrorMessage="1" sqref="E30:E39 G30:G39 I30:I39 AH30:AH39" xr:uid="{A7375AAF-C909-4AF1-AE4F-97EEB007EA6A}">
      <formula1>"■,□"</formula1>
    </dataValidation>
    <dataValidation type="list" allowBlank="1" showInputMessage="1" showErrorMessage="1" sqref="C30:D39" xr:uid="{8E96F2F9-E1C9-456C-8767-B8060363AF06}">
      <formula1>"H,T"</formula1>
    </dataValidation>
    <dataValidation type="whole" imeMode="off" operator="greaterThanOrEqual" allowBlank="1" showInputMessage="1" showErrorMessage="1" sqref="AE1:AG1" xr:uid="{BDAB6C93-AC88-4819-BB16-1D36FAE256EF}">
      <formula1>2000</formula1>
    </dataValidation>
    <dataValidation type="whole" imeMode="off" allowBlank="1" showInputMessage="1" showErrorMessage="1" sqref="AI1:AK1" xr:uid="{F4C6C81E-F66B-4C06-96BB-BC743DE57D65}">
      <formula1>1</formula1>
      <formula2>12</formula2>
    </dataValidation>
    <dataValidation imeMode="off" allowBlank="1" showInputMessage="1" showErrorMessage="1" sqref="X12:AP12 AE13:AI15 Z13:AC15 AK13:AO15" xr:uid="{C83F07B3-374D-4B1D-AF03-04136C8430B4}"/>
  </dataValidations>
  <hyperlinks>
    <hyperlink ref="X12" r:id="rId1" xr:uid="{06BC8A34-2321-4999-862B-B48CC5513CE9}"/>
  </hyperlinks>
  <printOptions horizontalCentered="1"/>
  <pageMargins left="0.23622047244094491" right="0.23622047244094491" top="0.55118110236220474" bottom="0.55118110236220474" header="0" footer="0"/>
  <pageSetup paperSize="9" scale="78" orientation="portrait" r:id="rId2"/>
  <headerFooter>
    <oddFooter xml:space="preserve">&amp;R&amp;"-,標準"
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355B-4E96-4DEC-979F-3B873E191BFE}">
  <dimension ref="A7:R21"/>
  <sheetViews>
    <sheetView view="pageBreakPreview" zoomScale="91" zoomScaleNormal="100" zoomScaleSheetLayoutView="91" workbookViewId="0">
      <selection activeCell="I14" sqref="I14"/>
    </sheetView>
  </sheetViews>
  <sheetFormatPr defaultRowHeight="18" x14ac:dyDescent="0.55000000000000004"/>
  <cols>
    <col min="1" max="1" width="4.25" bestFit="1" customWidth="1"/>
    <col min="2" max="2" width="5.25" style="1" bestFit="1" customWidth="1"/>
    <col min="3" max="3" width="11.33203125" customWidth="1"/>
    <col min="4" max="4" width="12.83203125" bestFit="1" customWidth="1"/>
    <col min="5" max="5" width="13" bestFit="1" customWidth="1"/>
    <col min="6" max="6" width="12" customWidth="1"/>
    <col min="7" max="7" width="9.08203125" bestFit="1" customWidth="1"/>
    <col min="8" max="8" width="10.83203125" customWidth="1"/>
    <col min="9" max="9" width="9.08203125" style="15" bestFit="1" customWidth="1"/>
    <col min="10" max="10" width="13" bestFit="1" customWidth="1"/>
    <col min="11" max="11" width="8.5" bestFit="1" customWidth="1"/>
    <col min="12" max="12" width="10.5" style="12" bestFit="1" customWidth="1"/>
    <col min="13" max="13" width="14.25" customWidth="1"/>
    <col min="14" max="14" width="11.83203125" style="15" customWidth="1"/>
    <col min="15" max="15" width="11.58203125" bestFit="1" customWidth="1"/>
    <col min="16" max="16" width="10.58203125" style="12" customWidth="1"/>
    <col min="17" max="17" width="17.25" style="12" bestFit="1" customWidth="1"/>
    <col min="18" max="18" width="11.25" customWidth="1"/>
  </cols>
  <sheetData>
    <row r="7" spans="1:18" x14ac:dyDescent="0.55000000000000004">
      <c r="A7" s="8" t="s">
        <v>33</v>
      </c>
    </row>
    <row r="8" spans="1:18" x14ac:dyDescent="0.55000000000000004">
      <c r="A8" s="8"/>
      <c r="C8" s="5" t="s">
        <v>6</v>
      </c>
      <c r="D8" s="6"/>
      <c r="E8" s="7"/>
      <c r="F8" s="5" t="s">
        <v>7</v>
      </c>
      <c r="G8" s="6"/>
      <c r="H8" s="6"/>
      <c r="I8" s="13"/>
      <c r="J8" s="6"/>
      <c r="K8" s="6"/>
      <c r="L8" s="10"/>
      <c r="M8" s="6"/>
      <c r="N8" s="13"/>
      <c r="O8" s="7"/>
    </row>
    <row r="9" spans="1:18" ht="54" x14ac:dyDescent="0.55000000000000004">
      <c r="A9" s="209" t="s">
        <v>0</v>
      </c>
      <c r="B9" s="211" t="s">
        <v>22</v>
      </c>
      <c r="C9" s="21" t="s">
        <v>14</v>
      </c>
      <c r="D9" s="21" t="s">
        <v>15</v>
      </c>
      <c r="E9" s="21" t="s">
        <v>16</v>
      </c>
      <c r="F9" s="204" t="s">
        <v>8</v>
      </c>
      <c r="G9" s="206"/>
      <c r="H9" s="204" t="s">
        <v>37</v>
      </c>
      <c r="I9" s="206"/>
      <c r="J9" s="204" t="s">
        <v>10</v>
      </c>
      <c r="K9" s="205"/>
      <c r="L9" s="206"/>
      <c r="M9" s="204" t="s">
        <v>13</v>
      </c>
      <c r="N9" s="206"/>
      <c r="O9" s="21" t="s">
        <v>12</v>
      </c>
      <c r="P9" s="16"/>
      <c r="Q9" s="207" t="s">
        <v>11</v>
      </c>
      <c r="R9" s="28" t="s">
        <v>38</v>
      </c>
    </row>
    <row r="10" spans="1:18" ht="36" x14ac:dyDescent="0.55000000000000004">
      <c r="A10" s="210"/>
      <c r="B10" s="212"/>
      <c r="C10" s="23" t="s">
        <v>32</v>
      </c>
      <c r="D10" s="23" t="s">
        <v>32</v>
      </c>
      <c r="E10" s="23" t="s">
        <v>32</v>
      </c>
      <c r="F10" s="24" t="s">
        <v>17</v>
      </c>
      <c r="G10" s="25" t="s">
        <v>27</v>
      </c>
      <c r="H10" s="24" t="s">
        <v>18</v>
      </c>
      <c r="I10" s="26" t="s">
        <v>27</v>
      </c>
      <c r="J10" s="24" t="s">
        <v>19</v>
      </c>
      <c r="K10" s="25" t="s">
        <v>28</v>
      </c>
      <c r="L10" s="27" t="s">
        <v>26</v>
      </c>
      <c r="M10" s="24" t="s">
        <v>20</v>
      </c>
      <c r="N10" s="26" t="s">
        <v>25</v>
      </c>
      <c r="O10" s="23" t="s">
        <v>29</v>
      </c>
      <c r="P10" s="16"/>
      <c r="Q10" s="208"/>
      <c r="R10" s="29" t="s">
        <v>36</v>
      </c>
    </row>
    <row r="11" spans="1:18" x14ac:dyDescent="0.55000000000000004">
      <c r="A11" s="3">
        <f>ROW()-10</f>
        <v>1</v>
      </c>
      <c r="B11" s="3"/>
      <c r="C11" s="3" t="s">
        <v>4</v>
      </c>
      <c r="D11" s="3" t="s">
        <v>5</v>
      </c>
      <c r="E11" s="3" t="s">
        <v>4</v>
      </c>
      <c r="F11" s="17" t="str">
        <f>IF(G11&gt;0,"■","□")</f>
        <v>□</v>
      </c>
      <c r="G11" s="11">
        <v>0</v>
      </c>
      <c r="H11" s="17" t="str">
        <f>IF(I11&gt;0,"■","□")</f>
        <v>□</v>
      </c>
      <c r="I11" s="14">
        <v>0</v>
      </c>
      <c r="J11" s="17" t="str">
        <f>IF(K11&gt;0,"■","□")</f>
        <v>□</v>
      </c>
      <c r="K11" s="3"/>
      <c r="L11" s="18">
        <f>IF(J11="■",20000*K11,0)</f>
        <v>0</v>
      </c>
      <c r="M11" s="17" t="str">
        <f>IF(N11&gt;0,"■","□")</f>
        <v>□</v>
      </c>
      <c r="N11" s="14">
        <v>0</v>
      </c>
      <c r="O11" s="3" t="s">
        <v>4</v>
      </c>
      <c r="P11" s="11">
        <f>IF(AND(F11="□",H11="□",J11="□",M11="□",O11="□"),0,1000000)</f>
        <v>0</v>
      </c>
      <c r="Q11" s="18">
        <f>SUM(G11,I11,L11,N11,P11)</f>
        <v>0</v>
      </c>
      <c r="R11" s="3"/>
    </row>
    <row r="12" spans="1:18" x14ac:dyDescent="0.55000000000000004">
      <c r="A12" s="3">
        <f t="shared" ref="A12:A20" si="0">ROW()-10</f>
        <v>2</v>
      </c>
      <c r="B12" s="3"/>
      <c r="C12" s="3" t="s">
        <v>4</v>
      </c>
      <c r="D12" s="3" t="s">
        <v>4</v>
      </c>
      <c r="E12" s="3" t="s">
        <v>4</v>
      </c>
      <c r="F12" s="17" t="str">
        <f t="shared" ref="F12:F20" si="1">IF(G12&gt;0,"■","□")</f>
        <v>□</v>
      </c>
      <c r="G12" s="11">
        <v>0</v>
      </c>
      <c r="H12" s="17" t="str">
        <f t="shared" ref="H12:H20" si="2">IF(I12&gt;0,"■","□")</f>
        <v>□</v>
      </c>
      <c r="I12" s="14">
        <v>0</v>
      </c>
      <c r="J12" s="17" t="str">
        <f t="shared" ref="J12:J20" si="3">IF(K12&gt;0,"■","□")</f>
        <v>□</v>
      </c>
      <c r="K12" s="3"/>
      <c r="L12" s="18">
        <f t="shared" ref="L12:L20" si="4">IF(J12="■",20000*K12,0)</f>
        <v>0</v>
      </c>
      <c r="M12" s="17" t="str">
        <f t="shared" ref="M12:M20" si="5">IF(N12&gt;0,"■","□")</f>
        <v>□</v>
      </c>
      <c r="N12" s="14">
        <v>0</v>
      </c>
      <c r="O12" s="3" t="s">
        <v>4</v>
      </c>
      <c r="P12" s="11">
        <f t="shared" ref="P12:P20" si="6">IF(AND(F12="□",H12="□",J12="□",M12="□",O12="□"),0,1000000)</f>
        <v>0</v>
      </c>
      <c r="Q12" s="18">
        <f t="shared" ref="Q12:Q20" si="7">SUM(G12,I12,L12,N12,P12)</f>
        <v>0</v>
      </c>
      <c r="R12" s="3"/>
    </row>
    <row r="13" spans="1:18" x14ac:dyDescent="0.55000000000000004">
      <c r="A13" s="3">
        <f t="shared" si="0"/>
        <v>3</v>
      </c>
      <c r="B13" s="3"/>
      <c r="C13" s="3" t="s">
        <v>4</v>
      </c>
      <c r="D13" s="3" t="s">
        <v>4</v>
      </c>
      <c r="E13" s="3" t="s">
        <v>4</v>
      </c>
      <c r="F13" s="17" t="str">
        <f t="shared" si="1"/>
        <v>□</v>
      </c>
      <c r="G13" s="11">
        <v>0</v>
      </c>
      <c r="H13" s="17" t="str">
        <f t="shared" si="2"/>
        <v>□</v>
      </c>
      <c r="I13" s="14">
        <v>0</v>
      </c>
      <c r="J13" s="17" t="str">
        <f t="shared" si="3"/>
        <v>□</v>
      </c>
      <c r="K13" s="3"/>
      <c r="L13" s="18">
        <f t="shared" si="4"/>
        <v>0</v>
      </c>
      <c r="M13" s="17" t="str">
        <f t="shared" si="5"/>
        <v>□</v>
      </c>
      <c r="N13" s="14">
        <v>0</v>
      </c>
      <c r="O13" s="3" t="s">
        <v>4</v>
      </c>
      <c r="P13" s="11">
        <f t="shared" si="6"/>
        <v>0</v>
      </c>
      <c r="Q13" s="18">
        <f t="shared" si="7"/>
        <v>0</v>
      </c>
      <c r="R13" s="3"/>
    </row>
    <row r="14" spans="1:18" x14ac:dyDescent="0.55000000000000004">
      <c r="A14" s="3">
        <f t="shared" si="0"/>
        <v>4</v>
      </c>
      <c r="B14" s="3"/>
      <c r="C14" s="3" t="s">
        <v>4</v>
      </c>
      <c r="D14" s="3" t="s">
        <v>4</v>
      </c>
      <c r="E14" s="3" t="s">
        <v>4</v>
      </c>
      <c r="F14" s="17" t="str">
        <f t="shared" si="1"/>
        <v>□</v>
      </c>
      <c r="G14" s="11">
        <v>0</v>
      </c>
      <c r="H14" s="17" t="str">
        <f t="shared" si="2"/>
        <v>□</v>
      </c>
      <c r="I14" s="14">
        <v>0</v>
      </c>
      <c r="J14" s="17" t="str">
        <f t="shared" si="3"/>
        <v>□</v>
      </c>
      <c r="K14" s="3"/>
      <c r="L14" s="18">
        <f t="shared" si="4"/>
        <v>0</v>
      </c>
      <c r="M14" s="17" t="str">
        <f t="shared" si="5"/>
        <v>□</v>
      </c>
      <c r="N14" s="14">
        <v>0</v>
      </c>
      <c r="O14" s="3" t="s">
        <v>4</v>
      </c>
      <c r="P14" s="11">
        <f t="shared" si="6"/>
        <v>0</v>
      </c>
      <c r="Q14" s="18">
        <f t="shared" si="7"/>
        <v>0</v>
      </c>
      <c r="R14" s="3"/>
    </row>
    <row r="15" spans="1:18" x14ac:dyDescent="0.55000000000000004">
      <c r="A15" s="3">
        <f t="shared" si="0"/>
        <v>5</v>
      </c>
      <c r="B15" s="3"/>
      <c r="C15" s="3" t="s">
        <v>4</v>
      </c>
      <c r="D15" s="3" t="s">
        <v>4</v>
      </c>
      <c r="E15" s="3" t="s">
        <v>4</v>
      </c>
      <c r="F15" s="17" t="str">
        <f t="shared" si="1"/>
        <v>□</v>
      </c>
      <c r="G15" s="11">
        <v>0</v>
      </c>
      <c r="H15" s="17" t="str">
        <f t="shared" si="2"/>
        <v>□</v>
      </c>
      <c r="I15" s="14">
        <v>0</v>
      </c>
      <c r="J15" s="17" t="str">
        <f t="shared" si="3"/>
        <v>□</v>
      </c>
      <c r="K15" s="3"/>
      <c r="L15" s="18">
        <f t="shared" si="4"/>
        <v>0</v>
      </c>
      <c r="M15" s="17" t="str">
        <f t="shared" si="5"/>
        <v>□</v>
      </c>
      <c r="N15" s="14">
        <v>0</v>
      </c>
      <c r="O15" s="3" t="s">
        <v>4</v>
      </c>
      <c r="P15" s="11">
        <f t="shared" si="6"/>
        <v>0</v>
      </c>
      <c r="Q15" s="18">
        <f t="shared" si="7"/>
        <v>0</v>
      </c>
      <c r="R15" s="3"/>
    </row>
    <row r="16" spans="1:18" x14ac:dyDescent="0.55000000000000004">
      <c r="A16" s="3">
        <f t="shared" si="0"/>
        <v>6</v>
      </c>
      <c r="B16" s="3"/>
      <c r="C16" s="3" t="s">
        <v>4</v>
      </c>
      <c r="D16" s="3" t="s">
        <v>4</v>
      </c>
      <c r="E16" s="3" t="s">
        <v>4</v>
      </c>
      <c r="F16" s="17" t="str">
        <f t="shared" si="1"/>
        <v>□</v>
      </c>
      <c r="G16" s="11">
        <v>0</v>
      </c>
      <c r="H16" s="17" t="str">
        <f t="shared" si="2"/>
        <v>□</v>
      </c>
      <c r="I16" s="14">
        <v>0</v>
      </c>
      <c r="J16" s="17" t="str">
        <f t="shared" si="3"/>
        <v>□</v>
      </c>
      <c r="K16" s="3"/>
      <c r="L16" s="18">
        <f t="shared" si="4"/>
        <v>0</v>
      </c>
      <c r="M16" s="17" t="str">
        <f t="shared" si="5"/>
        <v>□</v>
      </c>
      <c r="N16" s="14">
        <v>0</v>
      </c>
      <c r="O16" s="3" t="s">
        <v>4</v>
      </c>
      <c r="P16" s="11">
        <f t="shared" si="6"/>
        <v>0</v>
      </c>
      <c r="Q16" s="18">
        <f t="shared" si="7"/>
        <v>0</v>
      </c>
      <c r="R16" s="3"/>
    </row>
    <row r="17" spans="1:18" x14ac:dyDescent="0.55000000000000004">
      <c r="A17" s="3">
        <f t="shared" si="0"/>
        <v>7</v>
      </c>
      <c r="B17" s="3"/>
      <c r="C17" s="3" t="s">
        <v>4</v>
      </c>
      <c r="D17" s="3" t="s">
        <v>4</v>
      </c>
      <c r="E17" s="3" t="s">
        <v>4</v>
      </c>
      <c r="F17" s="17" t="str">
        <f t="shared" si="1"/>
        <v>□</v>
      </c>
      <c r="G17" s="11">
        <v>0</v>
      </c>
      <c r="H17" s="17" t="str">
        <f t="shared" si="2"/>
        <v>□</v>
      </c>
      <c r="I17" s="14">
        <v>0</v>
      </c>
      <c r="J17" s="17" t="str">
        <f t="shared" si="3"/>
        <v>□</v>
      </c>
      <c r="K17" s="3"/>
      <c r="L17" s="18">
        <f t="shared" si="4"/>
        <v>0</v>
      </c>
      <c r="M17" s="17" t="str">
        <f t="shared" si="5"/>
        <v>□</v>
      </c>
      <c r="N17" s="14">
        <v>0</v>
      </c>
      <c r="O17" s="3" t="s">
        <v>4</v>
      </c>
      <c r="P17" s="11">
        <f t="shared" si="6"/>
        <v>0</v>
      </c>
      <c r="Q17" s="18">
        <f t="shared" si="7"/>
        <v>0</v>
      </c>
      <c r="R17" s="3"/>
    </row>
    <row r="18" spans="1:18" x14ac:dyDescent="0.55000000000000004">
      <c r="A18" s="3">
        <f t="shared" si="0"/>
        <v>8</v>
      </c>
      <c r="B18" s="3"/>
      <c r="C18" s="3" t="s">
        <v>4</v>
      </c>
      <c r="D18" s="3" t="s">
        <v>4</v>
      </c>
      <c r="E18" s="3" t="s">
        <v>4</v>
      </c>
      <c r="F18" s="17" t="str">
        <f t="shared" si="1"/>
        <v>□</v>
      </c>
      <c r="G18" s="11">
        <v>0</v>
      </c>
      <c r="H18" s="17" t="str">
        <f t="shared" si="2"/>
        <v>□</v>
      </c>
      <c r="I18" s="14">
        <v>0</v>
      </c>
      <c r="J18" s="17" t="str">
        <f t="shared" si="3"/>
        <v>□</v>
      </c>
      <c r="K18" s="3"/>
      <c r="L18" s="18">
        <f t="shared" si="4"/>
        <v>0</v>
      </c>
      <c r="M18" s="17" t="str">
        <f t="shared" si="5"/>
        <v>□</v>
      </c>
      <c r="N18" s="14">
        <v>0</v>
      </c>
      <c r="O18" s="3" t="s">
        <v>4</v>
      </c>
      <c r="P18" s="11">
        <f t="shared" si="6"/>
        <v>0</v>
      </c>
      <c r="Q18" s="18">
        <f t="shared" si="7"/>
        <v>0</v>
      </c>
      <c r="R18" s="3"/>
    </row>
    <row r="19" spans="1:18" x14ac:dyDescent="0.55000000000000004">
      <c r="A19" s="3">
        <f t="shared" si="0"/>
        <v>9</v>
      </c>
      <c r="B19" s="3"/>
      <c r="C19" s="3" t="s">
        <v>4</v>
      </c>
      <c r="D19" s="3" t="s">
        <v>4</v>
      </c>
      <c r="E19" s="3" t="s">
        <v>4</v>
      </c>
      <c r="F19" s="17" t="str">
        <f t="shared" si="1"/>
        <v>□</v>
      </c>
      <c r="G19" s="11">
        <v>0</v>
      </c>
      <c r="H19" s="17" t="str">
        <f t="shared" si="2"/>
        <v>□</v>
      </c>
      <c r="I19" s="14">
        <v>0</v>
      </c>
      <c r="J19" s="17" t="str">
        <f t="shared" si="3"/>
        <v>□</v>
      </c>
      <c r="K19" s="3"/>
      <c r="L19" s="18">
        <f t="shared" si="4"/>
        <v>0</v>
      </c>
      <c r="M19" s="17" t="str">
        <f t="shared" si="5"/>
        <v>□</v>
      </c>
      <c r="N19" s="14">
        <v>0</v>
      </c>
      <c r="O19" s="3" t="s">
        <v>4</v>
      </c>
      <c r="P19" s="11">
        <f t="shared" si="6"/>
        <v>0</v>
      </c>
      <c r="Q19" s="18">
        <f t="shared" si="7"/>
        <v>0</v>
      </c>
      <c r="R19" s="3"/>
    </row>
    <row r="20" spans="1:18" x14ac:dyDescent="0.55000000000000004">
      <c r="A20" s="3">
        <f t="shared" si="0"/>
        <v>10</v>
      </c>
      <c r="B20" s="3"/>
      <c r="C20" s="3" t="s">
        <v>4</v>
      </c>
      <c r="D20" s="3" t="s">
        <v>4</v>
      </c>
      <c r="E20" s="3" t="s">
        <v>4</v>
      </c>
      <c r="F20" s="17" t="str">
        <f t="shared" si="1"/>
        <v>□</v>
      </c>
      <c r="G20" s="11">
        <v>0</v>
      </c>
      <c r="H20" s="17" t="str">
        <f t="shared" si="2"/>
        <v>□</v>
      </c>
      <c r="I20" s="14">
        <v>0</v>
      </c>
      <c r="J20" s="17" t="str">
        <f t="shared" si="3"/>
        <v>□</v>
      </c>
      <c r="K20" s="3"/>
      <c r="L20" s="18">
        <f t="shared" si="4"/>
        <v>0</v>
      </c>
      <c r="M20" s="17" t="str">
        <f t="shared" si="5"/>
        <v>□</v>
      </c>
      <c r="N20" s="14">
        <v>0</v>
      </c>
      <c r="O20" s="3" t="s">
        <v>4</v>
      </c>
      <c r="P20" s="11">
        <f t="shared" si="6"/>
        <v>0</v>
      </c>
      <c r="Q20" s="18">
        <f t="shared" si="7"/>
        <v>0</v>
      </c>
      <c r="R20" s="3"/>
    </row>
    <row r="21" spans="1:18" x14ac:dyDescent="0.55000000000000004">
      <c r="Q21" s="18">
        <f>SUM(Q11:Q20)</f>
        <v>0</v>
      </c>
    </row>
  </sheetData>
  <autoFilter ref="A10:R10" xr:uid="{0B7D146A-7AE5-478F-9065-51333AE97C92}"/>
  <mergeCells count="7">
    <mergeCell ref="J9:L9"/>
    <mergeCell ref="M9:N9"/>
    <mergeCell ref="Q9:Q10"/>
    <mergeCell ref="A9:A10"/>
    <mergeCell ref="B9:B10"/>
    <mergeCell ref="F9:G9"/>
    <mergeCell ref="H9:I9"/>
  </mergeCells>
  <phoneticPr fontId="2"/>
  <dataValidations count="6">
    <dataValidation type="list" allowBlank="1" showInputMessage="1" showErrorMessage="1" sqref="N11:N20" xr:uid="{50DE1EAA-283C-4563-9C0D-88A27EFAFA83}">
      <formula1>"170000,600000,0"</formula1>
    </dataValidation>
    <dataValidation type="whole" allowBlank="1" showInputMessage="1" showErrorMessage="1" sqref="I11:I20" xr:uid="{87336273-8750-40B2-8965-DA5A23B0121E}">
      <formula1>0</formula1>
      <formula2>750000</formula2>
    </dataValidation>
    <dataValidation type="whole" allowBlank="1" showInputMessage="1" showErrorMessage="1" sqref="G11:G20" xr:uid="{74FC8979-125D-4959-8985-A4FA8867D6B4}">
      <formula1>0</formula1>
      <formula2>200000</formula2>
    </dataValidation>
    <dataValidation type="list" allowBlank="1" showInputMessage="1" showErrorMessage="1" sqref="B11:B20" xr:uid="{5FD9D3C2-E1B6-44F8-82D0-410AE8E38589}">
      <formula1>"H,T"</formula1>
    </dataValidation>
    <dataValidation type="list" allowBlank="1" showInputMessage="1" showErrorMessage="1" sqref="H11:H20 C11:F20 O11:O20 J11:J20" xr:uid="{F7E57B38-9B72-4A79-B409-70A79BB74360}">
      <formula1>"■,□"</formula1>
    </dataValidation>
    <dataValidation type="textLength" operator="equal" allowBlank="1" showInputMessage="1" showErrorMessage="1" sqref="R11:R20" xr:uid="{964CA4E7-9CE4-46A0-9D47-D92D9E647CBD}">
      <formula1>4</formula1>
    </dataValidation>
  </dataValidations>
  <printOptions headings="1" gridLines="1"/>
  <pageMargins left="0.23622047244094491" right="0.23622047244094491" top="0.74803149606299213" bottom="0.74803149606299213" header="0.31496062992125984" footer="0.31496062992125984"/>
  <pageSetup paperSize="9" scale="46" orientation="portrait" r:id="rId1"/>
  <headerFooter>
    <oddFooter>&amp;L&amp;Z&amp;F&amp;R&amp;P/&amp;N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D146A-7AE5-478F-9065-51333AE97C92}">
  <dimension ref="A2:U21"/>
  <sheetViews>
    <sheetView view="pageBreakPreview" zoomScale="90" zoomScaleNormal="100" zoomScaleSheetLayoutView="90" workbookViewId="0">
      <selection activeCell="I14" sqref="I14"/>
    </sheetView>
  </sheetViews>
  <sheetFormatPr defaultRowHeight="18" x14ac:dyDescent="0.55000000000000004"/>
  <cols>
    <col min="1" max="1" width="4.25" bestFit="1" customWidth="1"/>
    <col min="2" max="2" width="17.25" customWidth="1"/>
    <col min="3" max="3" width="19.33203125" customWidth="1"/>
    <col min="4" max="4" width="20.5" hidden="1" customWidth="1"/>
    <col min="5" max="5" width="5.25" style="1" bestFit="1" customWidth="1"/>
    <col min="6" max="6" width="11.33203125" customWidth="1"/>
    <col min="7" max="7" width="12.83203125" bestFit="1" customWidth="1"/>
    <col min="8" max="8" width="13" bestFit="1" customWidth="1"/>
    <col min="9" max="9" width="12" customWidth="1"/>
    <col min="10" max="10" width="9.08203125" bestFit="1" customWidth="1"/>
    <col min="11" max="11" width="10.83203125" customWidth="1"/>
    <col min="12" max="12" width="9.08203125" style="15" bestFit="1" customWidth="1"/>
    <col min="13" max="13" width="13" bestFit="1" customWidth="1"/>
    <col min="14" max="14" width="8.5" bestFit="1" customWidth="1"/>
    <col min="15" max="15" width="10.5" style="12" bestFit="1" customWidth="1"/>
    <col min="16" max="16" width="14.25" customWidth="1"/>
    <col min="17" max="17" width="11.83203125" style="15" customWidth="1"/>
    <col min="18" max="18" width="11.58203125" bestFit="1" customWidth="1"/>
    <col min="19" max="19" width="10.58203125" style="12" hidden="1" customWidth="1"/>
    <col min="20" max="20" width="17.25" style="12" bestFit="1" customWidth="1"/>
    <col min="21" max="21" width="22.75" customWidth="1"/>
  </cols>
  <sheetData>
    <row r="2" spans="1:21" ht="29" x14ac:dyDescent="0.55000000000000004">
      <c r="B2" s="20" t="s">
        <v>31</v>
      </c>
    </row>
    <row r="4" spans="1:21" x14ac:dyDescent="0.55000000000000004">
      <c r="F4" s="4"/>
      <c r="G4" t="s">
        <v>24</v>
      </c>
    </row>
    <row r="5" spans="1:21" x14ac:dyDescent="0.55000000000000004">
      <c r="F5" s="9"/>
      <c r="G5" t="s">
        <v>23</v>
      </c>
    </row>
    <row r="7" spans="1:21" x14ac:dyDescent="0.55000000000000004">
      <c r="A7" s="8" t="s">
        <v>33</v>
      </c>
    </row>
    <row r="8" spans="1:21" x14ac:dyDescent="0.55000000000000004">
      <c r="A8" s="8"/>
      <c r="F8" s="5" t="s">
        <v>6</v>
      </c>
      <c r="G8" s="6"/>
      <c r="H8" s="7"/>
      <c r="I8" s="5" t="s">
        <v>7</v>
      </c>
      <c r="J8" s="6"/>
      <c r="K8" s="6"/>
      <c r="L8" s="13"/>
      <c r="M8" s="6"/>
      <c r="N8" s="6"/>
      <c r="O8" s="10"/>
      <c r="P8" s="6"/>
      <c r="Q8" s="13"/>
      <c r="R8" s="7"/>
    </row>
    <row r="9" spans="1:21" ht="54" x14ac:dyDescent="0.55000000000000004">
      <c r="A9" s="213" t="s">
        <v>0</v>
      </c>
      <c r="B9" s="213" t="s">
        <v>3</v>
      </c>
      <c r="C9" s="213" t="s">
        <v>1</v>
      </c>
      <c r="D9" s="4" t="s">
        <v>2</v>
      </c>
      <c r="E9" s="211" t="s">
        <v>22</v>
      </c>
      <c r="F9" s="21" t="s">
        <v>14</v>
      </c>
      <c r="G9" s="21" t="s">
        <v>15</v>
      </c>
      <c r="H9" s="21" t="s">
        <v>16</v>
      </c>
      <c r="I9" s="204" t="s">
        <v>8</v>
      </c>
      <c r="J9" s="206"/>
      <c r="K9" s="204" t="s">
        <v>9</v>
      </c>
      <c r="L9" s="206"/>
      <c r="M9" s="204" t="s">
        <v>10</v>
      </c>
      <c r="N9" s="205"/>
      <c r="O9" s="206"/>
      <c r="P9" s="204" t="s">
        <v>13</v>
      </c>
      <c r="Q9" s="206"/>
      <c r="R9" s="21" t="s">
        <v>12</v>
      </c>
      <c r="S9" s="16"/>
      <c r="T9" s="207" t="s">
        <v>11</v>
      </c>
      <c r="U9" s="28" t="s">
        <v>30</v>
      </c>
    </row>
    <row r="10" spans="1:21" ht="36" x14ac:dyDescent="0.55000000000000004">
      <c r="A10" s="214"/>
      <c r="B10" s="214"/>
      <c r="C10" s="214"/>
      <c r="D10" s="4" t="s">
        <v>2</v>
      </c>
      <c r="E10" s="212"/>
      <c r="F10" s="23" t="s">
        <v>32</v>
      </c>
      <c r="G10" s="23" t="s">
        <v>32</v>
      </c>
      <c r="H10" s="23" t="s">
        <v>32</v>
      </c>
      <c r="I10" s="24" t="s">
        <v>17</v>
      </c>
      <c r="J10" s="25" t="s">
        <v>27</v>
      </c>
      <c r="K10" s="24" t="s">
        <v>18</v>
      </c>
      <c r="L10" s="26" t="s">
        <v>27</v>
      </c>
      <c r="M10" s="24" t="s">
        <v>19</v>
      </c>
      <c r="N10" s="25" t="s">
        <v>28</v>
      </c>
      <c r="O10" s="27" t="s">
        <v>26</v>
      </c>
      <c r="P10" s="24" t="s">
        <v>20</v>
      </c>
      <c r="Q10" s="26" t="s">
        <v>25</v>
      </c>
      <c r="R10" s="23" t="s">
        <v>29</v>
      </c>
      <c r="S10" s="16"/>
      <c r="T10" s="208"/>
      <c r="U10" s="29" t="s">
        <v>35</v>
      </c>
    </row>
    <row r="11" spans="1:21" x14ac:dyDescent="0.55000000000000004">
      <c r="A11" s="2">
        <f>ROW()-10</f>
        <v>1</v>
      </c>
      <c r="B11" s="22"/>
      <c r="C11" s="9"/>
      <c r="D11" s="2"/>
      <c r="E11" s="3" t="s">
        <v>34</v>
      </c>
      <c r="F11" s="3" t="s">
        <v>5</v>
      </c>
      <c r="G11" s="3" t="s">
        <v>5</v>
      </c>
      <c r="H11" s="3" t="s">
        <v>4</v>
      </c>
      <c r="I11" s="17" t="str">
        <f>IF(J11&gt;0,"■","□")</f>
        <v>■</v>
      </c>
      <c r="J11" s="11">
        <v>15000</v>
      </c>
      <c r="K11" s="17" t="str">
        <f>IF(L11&gt;0,"■","□")</f>
        <v>□</v>
      </c>
      <c r="L11" s="14">
        <v>0</v>
      </c>
      <c r="M11" s="17" t="str">
        <f>IF(N11&gt;0,"■","□")</f>
        <v>■</v>
      </c>
      <c r="N11" s="3">
        <v>3</v>
      </c>
      <c r="O11" s="18">
        <f>IF(M11="■",20000*N11,0)</f>
        <v>60000</v>
      </c>
      <c r="P11" s="17" t="str">
        <f>IF(Q11&gt;0,"■","□")</f>
        <v>■</v>
      </c>
      <c r="Q11" s="14">
        <v>600000</v>
      </c>
      <c r="R11" s="3" t="s">
        <v>5</v>
      </c>
      <c r="S11" s="11">
        <f>IF(AND(I11="□",K11="□",M11="□",P11="□",R11="□"),0,1000000)</f>
        <v>1000000</v>
      </c>
      <c r="T11" s="18">
        <f>SUM(J11,L11,O11,Q11,S11)</f>
        <v>1675000</v>
      </c>
      <c r="U11" s="2"/>
    </row>
    <row r="12" spans="1:21" x14ac:dyDescent="0.55000000000000004">
      <c r="A12" s="2">
        <f t="shared" ref="A12:A20" si="0">ROW()-10</f>
        <v>2</v>
      </c>
      <c r="B12" s="9"/>
      <c r="C12" s="9"/>
      <c r="D12" s="9" t="str">
        <f t="shared" ref="D12:D20" si="1">IF($D$11&lt;&gt;"",$D$11,"")</f>
        <v/>
      </c>
      <c r="E12" s="3" t="s">
        <v>21</v>
      </c>
      <c r="F12" s="3" t="s">
        <v>4</v>
      </c>
      <c r="G12" s="3" t="s">
        <v>4</v>
      </c>
      <c r="H12" s="3" t="s">
        <v>4</v>
      </c>
      <c r="I12" s="17" t="str">
        <f t="shared" ref="I12:I20" si="2">IF(J12&gt;0,"■","□")</f>
        <v>□</v>
      </c>
      <c r="J12" s="11">
        <v>0</v>
      </c>
      <c r="K12" s="17" t="str">
        <f t="shared" ref="K12:K20" si="3">IF(L12&gt;0,"■","□")</f>
        <v>□</v>
      </c>
      <c r="L12" s="14">
        <v>0</v>
      </c>
      <c r="M12" s="17" t="str">
        <f t="shared" ref="M12:M20" si="4">IF(N12&gt;0,"■","□")</f>
        <v>□</v>
      </c>
      <c r="N12" s="3"/>
      <c r="O12" s="18">
        <f t="shared" ref="O12:O20" si="5">IF(M12="■",20000*N12,0)</f>
        <v>0</v>
      </c>
      <c r="P12" s="17" t="str">
        <f t="shared" ref="P12:P20" si="6">IF(Q12&gt;0,"■","□")</f>
        <v>□</v>
      </c>
      <c r="Q12" s="14">
        <v>0</v>
      </c>
      <c r="R12" s="3" t="s">
        <v>4</v>
      </c>
      <c r="S12" s="11">
        <f t="shared" ref="S12:S20" si="7">IF(AND(I12="□",K12="□",M12="□",P12="□",R12="□"),0,1000000)</f>
        <v>0</v>
      </c>
      <c r="T12" s="18">
        <f t="shared" ref="T12:T20" si="8">SUM(J12,L12,O12,Q12,S12)</f>
        <v>0</v>
      </c>
      <c r="U12" s="2"/>
    </row>
    <row r="13" spans="1:21" x14ac:dyDescent="0.55000000000000004">
      <c r="A13" s="2">
        <f t="shared" si="0"/>
        <v>3</v>
      </c>
      <c r="B13" s="9"/>
      <c r="C13" s="9"/>
      <c r="D13" s="9" t="str">
        <f t="shared" si="1"/>
        <v/>
      </c>
      <c r="E13" s="3"/>
      <c r="F13" s="3" t="s">
        <v>4</v>
      </c>
      <c r="G13" s="3" t="s">
        <v>4</v>
      </c>
      <c r="H13" s="3" t="s">
        <v>4</v>
      </c>
      <c r="I13" s="17" t="str">
        <f t="shared" si="2"/>
        <v>□</v>
      </c>
      <c r="J13" s="11">
        <v>0</v>
      </c>
      <c r="K13" s="17" t="str">
        <f t="shared" si="3"/>
        <v>□</v>
      </c>
      <c r="L13" s="14">
        <v>0</v>
      </c>
      <c r="M13" s="17" t="str">
        <f t="shared" si="4"/>
        <v>□</v>
      </c>
      <c r="N13" s="3"/>
      <c r="O13" s="18">
        <f t="shared" si="5"/>
        <v>0</v>
      </c>
      <c r="P13" s="17" t="str">
        <f t="shared" si="6"/>
        <v>□</v>
      </c>
      <c r="Q13" s="14">
        <v>0</v>
      </c>
      <c r="R13" s="3" t="s">
        <v>4</v>
      </c>
      <c r="S13" s="11">
        <f t="shared" si="7"/>
        <v>0</v>
      </c>
      <c r="T13" s="18">
        <f t="shared" si="8"/>
        <v>0</v>
      </c>
      <c r="U13" s="2"/>
    </row>
    <row r="14" spans="1:21" x14ac:dyDescent="0.55000000000000004">
      <c r="A14" s="2">
        <f t="shared" si="0"/>
        <v>4</v>
      </c>
      <c r="B14" s="9"/>
      <c r="C14" s="9"/>
      <c r="D14" s="9" t="str">
        <f t="shared" si="1"/>
        <v/>
      </c>
      <c r="E14" s="3"/>
      <c r="F14" s="3" t="s">
        <v>4</v>
      </c>
      <c r="G14" s="3" t="s">
        <v>4</v>
      </c>
      <c r="H14" s="3" t="s">
        <v>4</v>
      </c>
      <c r="I14" s="17" t="str">
        <f t="shared" si="2"/>
        <v>□</v>
      </c>
      <c r="J14" s="11">
        <v>0</v>
      </c>
      <c r="K14" s="17" t="str">
        <f t="shared" si="3"/>
        <v>□</v>
      </c>
      <c r="L14" s="14">
        <v>0</v>
      </c>
      <c r="M14" s="17" t="str">
        <f t="shared" si="4"/>
        <v>□</v>
      </c>
      <c r="N14" s="3"/>
      <c r="O14" s="18">
        <f t="shared" si="5"/>
        <v>0</v>
      </c>
      <c r="P14" s="17" t="str">
        <f t="shared" si="6"/>
        <v>□</v>
      </c>
      <c r="Q14" s="14">
        <v>0</v>
      </c>
      <c r="R14" s="3" t="s">
        <v>4</v>
      </c>
      <c r="S14" s="11">
        <f t="shared" si="7"/>
        <v>0</v>
      </c>
      <c r="T14" s="18">
        <f t="shared" si="8"/>
        <v>0</v>
      </c>
      <c r="U14" s="2"/>
    </row>
    <row r="15" spans="1:21" x14ac:dyDescent="0.55000000000000004">
      <c r="A15" s="2">
        <f t="shared" si="0"/>
        <v>5</v>
      </c>
      <c r="B15" s="9"/>
      <c r="C15" s="9"/>
      <c r="D15" s="9" t="str">
        <f t="shared" si="1"/>
        <v/>
      </c>
      <c r="E15" s="3"/>
      <c r="F15" s="3" t="s">
        <v>4</v>
      </c>
      <c r="G15" s="3" t="s">
        <v>4</v>
      </c>
      <c r="H15" s="3" t="s">
        <v>4</v>
      </c>
      <c r="I15" s="17" t="str">
        <f t="shared" si="2"/>
        <v>□</v>
      </c>
      <c r="J15" s="11">
        <v>0</v>
      </c>
      <c r="K15" s="17" t="str">
        <f t="shared" si="3"/>
        <v>□</v>
      </c>
      <c r="L15" s="14">
        <v>0</v>
      </c>
      <c r="M15" s="17" t="str">
        <f t="shared" si="4"/>
        <v>□</v>
      </c>
      <c r="N15" s="3"/>
      <c r="O15" s="18">
        <f t="shared" si="5"/>
        <v>0</v>
      </c>
      <c r="P15" s="17" t="str">
        <f t="shared" si="6"/>
        <v>□</v>
      </c>
      <c r="Q15" s="14">
        <v>0</v>
      </c>
      <c r="R15" s="3" t="s">
        <v>4</v>
      </c>
      <c r="S15" s="11">
        <f t="shared" si="7"/>
        <v>0</v>
      </c>
      <c r="T15" s="18">
        <f t="shared" si="8"/>
        <v>0</v>
      </c>
      <c r="U15" s="2"/>
    </row>
    <row r="16" spans="1:21" x14ac:dyDescent="0.55000000000000004">
      <c r="A16" s="2">
        <f t="shared" si="0"/>
        <v>6</v>
      </c>
      <c r="B16" s="9"/>
      <c r="C16" s="9"/>
      <c r="D16" s="9" t="str">
        <f t="shared" si="1"/>
        <v/>
      </c>
      <c r="E16" s="3"/>
      <c r="F16" s="3" t="s">
        <v>4</v>
      </c>
      <c r="G16" s="3" t="s">
        <v>4</v>
      </c>
      <c r="H16" s="3" t="s">
        <v>4</v>
      </c>
      <c r="I16" s="17" t="str">
        <f t="shared" si="2"/>
        <v>□</v>
      </c>
      <c r="J16" s="11">
        <v>0</v>
      </c>
      <c r="K16" s="17" t="str">
        <f t="shared" si="3"/>
        <v>□</v>
      </c>
      <c r="L16" s="14">
        <v>0</v>
      </c>
      <c r="M16" s="17" t="str">
        <f t="shared" si="4"/>
        <v>□</v>
      </c>
      <c r="N16" s="3"/>
      <c r="O16" s="18">
        <f t="shared" si="5"/>
        <v>0</v>
      </c>
      <c r="P16" s="17" t="str">
        <f t="shared" si="6"/>
        <v>□</v>
      </c>
      <c r="Q16" s="14">
        <v>0</v>
      </c>
      <c r="R16" s="3" t="s">
        <v>4</v>
      </c>
      <c r="S16" s="11">
        <f t="shared" si="7"/>
        <v>0</v>
      </c>
      <c r="T16" s="18">
        <f t="shared" si="8"/>
        <v>0</v>
      </c>
      <c r="U16" s="2"/>
    </row>
    <row r="17" spans="1:21" x14ac:dyDescent="0.55000000000000004">
      <c r="A17" s="2">
        <f t="shared" si="0"/>
        <v>7</v>
      </c>
      <c r="B17" s="9"/>
      <c r="C17" s="9"/>
      <c r="D17" s="9" t="str">
        <f t="shared" si="1"/>
        <v/>
      </c>
      <c r="E17" s="3"/>
      <c r="F17" s="3" t="s">
        <v>4</v>
      </c>
      <c r="G17" s="3" t="s">
        <v>4</v>
      </c>
      <c r="H17" s="3" t="s">
        <v>4</v>
      </c>
      <c r="I17" s="17" t="str">
        <f t="shared" si="2"/>
        <v>□</v>
      </c>
      <c r="J17" s="11">
        <v>0</v>
      </c>
      <c r="K17" s="17" t="str">
        <f t="shared" si="3"/>
        <v>□</v>
      </c>
      <c r="L17" s="14">
        <v>0</v>
      </c>
      <c r="M17" s="17" t="str">
        <f t="shared" si="4"/>
        <v>□</v>
      </c>
      <c r="N17" s="3"/>
      <c r="O17" s="18">
        <f t="shared" si="5"/>
        <v>0</v>
      </c>
      <c r="P17" s="17" t="str">
        <f t="shared" si="6"/>
        <v>□</v>
      </c>
      <c r="Q17" s="14">
        <v>0</v>
      </c>
      <c r="R17" s="3" t="s">
        <v>4</v>
      </c>
      <c r="S17" s="11">
        <f t="shared" si="7"/>
        <v>0</v>
      </c>
      <c r="T17" s="18">
        <f t="shared" si="8"/>
        <v>0</v>
      </c>
      <c r="U17" s="2"/>
    </row>
    <row r="18" spans="1:21" x14ac:dyDescent="0.55000000000000004">
      <c r="A18" s="2">
        <f t="shared" si="0"/>
        <v>8</v>
      </c>
      <c r="B18" s="9"/>
      <c r="C18" s="9"/>
      <c r="D18" s="9" t="str">
        <f t="shared" si="1"/>
        <v/>
      </c>
      <c r="E18" s="3"/>
      <c r="F18" s="3" t="s">
        <v>4</v>
      </c>
      <c r="G18" s="3" t="s">
        <v>4</v>
      </c>
      <c r="H18" s="3" t="s">
        <v>4</v>
      </c>
      <c r="I18" s="17" t="str">
        <f t="shared" si="2"/>
        <v>□</v>
      </c>
      <c r="J18" s="11">
        <v>0</v>
      </c>
      <c r="K18" s="17" t="str">
        <f t="shared" si="3"/>
        <v>□</v>
      </c>
      <c r="L18" s="14">
        <v>0</v>
      </c>
      <c r="M18" s="17" t="str">
        <f t="shared" si="4"/>
        <v>□</v>
      </c>
      <c r="N18" s="3"/>
      <c r="O18" s="18">
        <f t="shared" si="5"/>
        <v>0</v>
      </c>
      <c r="P18" s="17" t="str">
        <f t="shared" si="6"/>
        <v>□</v>
      </c>
      <c r="Q18" s="14">
        <v>0</v>
      </c>
      <c r="R18" s="3" t="s">
        <v>4</v>
      </c>
      <c r="S18" s="11">
        <f t="shared" si="7"/>
        <v>0</v>
      </c>
      <c r="T18" s="18">
        <f t="shared" si="8"/>
        <v>0</v>
      </c>
      <c r="U18" s="2"/>
    </row>
    <row r="19" spans="1:21" x14ac:dyDescent="0.55000000000000004">
      <c r="A19" s="2">
        <f t="shared" si="0"/>
        <v>9</v>
      </c>
      <c r="B19" s="9"/>
      <c r="C19" s="9"/>
      <c r="D19" s="9" t="str">
        <f t="shared" si="1"/>
        <v/>
      </c>
      <c r="E19" s="3"/>
      <c r="F19" s="3" t="s">
        <v>4</v>
      </c>
      <c r="G19" s="3" t="s">
        <v>4</v>
      </c>
      <c r="H19" s="3" t="s">
        <v>4</v>
      </c>
      <c r="I19" s="17" t="str">
        <f t="shared" si="2"/>
        <v>□</v>
      </c>
      <c r="J19" s="11">
        <v>0</v>
      </c>
      <c r="K19" s="17" t="str">
        <f t="shared" si="3"/>
        <v>□</v>
      </c>
      <c r="L19" s="14">
        <v>0</v>
      </c>
      <c r="M19" s="17" t="str">
        <f t="shared" si="4"/>
        <v>□</v>
      </c>
      <c r="N19" s="3"/>
      <c r="O19" s="18">
        <f t="shared" si="5"/>
        <v>0</v>
      </c>
      <c r="P19" s="17" t="str">
        <f t="shared" si="6"/>
        <v>□</v>
      </c>
      <c r="Q19" s="14">
        <v>0</v>
      </c>
      <c r="R19" s="3" t="s">
        <v>4</v>
      </c>
      <c r="S19" s="11">
        <f t="shared" si="7"/>
        <v>0</v>
      </c>
      <c r="T19" s="18">
        <f t="shared" si="8"/>
        <v>0</v>
      </c>
      <c r="U19" s="2"/>
    </row>
    <row r="20" spans="1:21" x14ac:dyDescent="0.55000000000000004">
      <c r="A20" s="2">
        <f t="shared" si="0"/>
        <v>10</v>
      </c>
      <c r="B20" s="9"/>
      <c r="C20" s="9"/>
      <c r="D20" s="9" t="str">
        <f t="shared" si="1"/>
        <v/>
      </c>
      <c r="E20" s="3"/>
      <c r="F20" s="3" t="s">
        <v>4</v>
      </c>
      <c r="G20" s="3" t="s">
        <v>4</v>
      </c>
      <c r="H20" s="3" t="s">
        <v>4</v>
      </c>
      <c r="I20" s="17" t="str">
        <f t="shared" si="2"/>
        <v>□</v>
      </c>
      <c r="J20" s="11">
        <v>0</v>
      </c>
      <c r="K20" s="17" t="str">
        <f t="shared" si="3"/>
        <v>□</v>
      </c>
      <c r="L20" s="14">
        <v>0</v>
      </c>
      <c r="M20" s="17" t="str">
        <f t="shared" si="4"/>
        <v>□</v>
      </c>
      <c r="N20" s="3"/>
      <c r="O20" s="18">
        <f t="shared" si="5"/>
        <v>0</v>
      </c>
      <c r="P20" s="17" t="str">
        <f t="shared" si="6"/>
        <v>□</v>
      </c>
      <c r="Q20" s="14">
        <v>0</v>
      </c>
      <c r="R20" s="3" t="s">
        <v>4</v>
      </c>
      <c r="S20" s="11">
        <f t="shared" si="7"/>
        <v>0</v>
      </c>
      <c r="T20" s="18">
        <f t="shared" si="8"/>
        <v>0</v>
      </c>
      <c r="U20" s="2"/>
    </row>
    <row r="21" spans="1:21" x14ac:dyDescent="0.55000000000000004">
      <c r="T21" s="19"/>
    </row>
  </sheetData>
  <autoFilter ref="A10:U10" xr:uid="{0B7D146A-7AE5-478F-9065-51333AE97C92}"/>
  <mergeCells count="9">
    <mergeCell ref="T9:T10"/>
    <mergeCell ref="A9:A10"/>
    <mergeCell ref="B9:B10"/>
    <mergeCell ref="C9:C10"/>
    <mergeCell ref="E9:E10"/>
    <mergeCell ref="I9:J9"/>
    <mergeCell ref="K9:L9"/>
    <mergeCell ref="M9:O9"/>
    <mergeCell ref="P9:Q9"/>
  </mergeCells>
  <phoneticPr fontId="2"/>
  <dataValidations count="5">
    <dataValidation type="list" allowBlank="1" showInputMessage="1" showErrorMessage="1" sqref="K11:K20 F11:I20 R11:R20 M11:M20" xr:uid="{B738C332-D5B9-4ACF-BBFD-8BC833DF72DB}">
      <formula1>"■,□"</formula1>
    </dataValidation>
    <dataValidation type="list" allowBlank="1" showInputMessage="1" showErrorMessage="1" sqref="E11:E20" xr:uid="{EF8BA64A-2570-4917-9D46-044B7225979C}">
      <formula1>"H,T"</formula1>
    </dataValidation>
    <dataValidation type="whole" allowBlank="1" showInputMessage="1" showErrorMessage="1" sqref="J11:J20" xr:uid="{DB92CB19-F464-4FF6-BD7C-A9D3AADC9CC2}">
      <formula1>0</formula1>
      <formula2>200000</formula2>
    </dataValidation>
    <dataValidation type="whole" allowBlank="1" showInputMessage="1" showErrorMessage="1" sqref="L11:L20" xr:uid="{828A0920-B4EF-473E-A86D-44243164E42D}">
      <formula1>0</formula1>
      <formula2>750000</formula2>
    </dataValidation>
    <dataValidation type="list" allowBlank="1" showInputMessage="1" showErrorMessage="1" sqref="Q11:Q20" xr:uid="{E8E1E2AF-B690-451A-BBF0-D41C591E01A6}">
      <formula1>"170000,600000,0"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Footer>&amp;L&amp;Z&amp;F&amp;R&amp;P/&amp;N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事前申請書 兼 事前申請一覧表</vt:lpstr>
      <vt:lpstr>事前申請書 兼 事前申請一覧表 (記入例)</vt:lpstr>
      <vt:lpstr>事前申請一覧表１</vt:lpstr>
      <vt:lpstr>案1</vt:lpstr>
      <vt:lpstr>案1!Print_Area</vt:lpstr>
      <vt:lpstr>事前申請一覧表１!Print_Area</vt:lpstr>
      <vt:lpstr>'事前申請書 兼 事前申請一覧表'!Print_Area</vt:lpstr>
      <vt:lpstr>'事前申請書 兼 事前申請一覧表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理恵</dc:creator>
  <cp:lastModifiedBy>渡邊 安彦</cp:lastModifiedBy>
  <cp:lastPrinted>2022-09-05T02:20:52Z</cp:lastPrinted>
  <dcterms:created xsi:type="dcterms:W3CDTF">2022-08-29T02:24:28Z</dcterms:created>
  <dcterms:modified xsi:type="dcterms:W3CDTF">2022-09-06T06:41:03Z</dcterms:modified>
</cp:coreProperties>
</file>