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kama\かまちゃんdoc2\★ECCJ\■竹谷様依頼\★ZEH申請（GIO）\※原紙\C_中間報告\"/>
    </mc:Choice>
  </mc:AlternateContent>
  <xr:revisionPtr revIDLastSave="0" documentId="13_ncr:1_{5436AD2E-7254-4905-834B-993ABF40C43F}" xr6:coauthVersionLast="47" xr6:coauthVersionMax="47" xr10:uidLastSave="{00000000-0000-0000-0000-000000000000}"/>
  <workbookProtection workbookAlgorithmName="SHA-512" workbookHashValue="WTrYPscopNC5G0XwA6haa6f4QPQmZ48NA3RRPHYdWtD/N2HdspFtho8v1brC9dZUI9/otRjVPJMMqXEDTRaqUQ==" workbookSaltValue="OkM7BdZq8WvKxhWRAOkG8g==" workbookSpinCount="100000" lockStructure="1"/>
  <bookViews>
    <workbookView xWindow="1050" yWindow="360" windowWidth="26745" windowHeight="14805" firstSheet="1" xr2:uid="{00000000-000D-0000-FFFF-FFFF00000000}"/>
  </bookViews>
  <sheets>
    <sheet name="Def" sheetId="2" state="veryHidden" r:id="rId1"/>
    <sheet name="定型3-7_次世代ZEH＋_実施計画書" sheetId="1" r:id="rId2"/>
  </sheets>
  <definedNames>
    <definedName name="_xlnm.Print_Area" localSheetId="1">'定型3-7_次世代ZEH＋_実施計画書'!$A$1:$AR$71</definedName>
    <definedName name="エネマネ選択有無" localSheetId="1">'定型3-7_次世代ZEH＋_実施計画書'!$AL$6</definedName>
    <definedName name="交付番号Head" localSheetId="0">Def!$E$4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iXqodaAPbjFMw1S1UopLhArkct3Q=="/>
    </ext>
  </extLst>
</workbook>
</file>

<file path=xl/calcChain.xml><?xml version="1.0" encoding="utf-8"?>
<calcChain xmlns="http://schemas.openxmlformats.org/spreadsheetml/2006/main">
  <c r="BC16" i="1" l="1"/>
  <c r="AU12" i="1"/>
  <c r="AU15" i="1"/>
  <c r="AU16" i="1"/>
  <c r="BV4" i="1"/>
  <c r="AT11" i="1"/>
  <c r="AU48" i="1" l="1"/>
  <c r="AU42" i="1"/>
  <c r="AT20" i="1"/>
  <c r="BU56" i="1" l="1"/>
  <c r="BO56" i="1"/>
  <c r="AU56" i="1"/>
  <c r="AU68" i="1"/>
  <c r="AU64" i="1"/>
  <c r="AU60" i="1"/>
  <c r="AU55" i="1"/>
  <c r="BO54" i="1"/>
  <c r="CH49" i="1"/>
  <c r="CF49" i="1"/>
  <c r="CD49" i="1"/>
  <c r="BU49" i="1"/>
  <c r="BO49" i="1"/>
  <c r="AU49" i="1"/>
  <c r="AU21" i="1"/>
  <c r="BO31" i="1"/>
  <c r="AU31" i="1"/>
  <c r="AU36" i="1"/>
  <c r="AU32" i="1"/>
  <c r="AU28" i="1"/>
  <c r="CG23" i="1" l="1"/>
  <c r="BU23" i="1"/>
  <c r="BO23" i="1"/>
  <c r="BL23" i="1"/>
  <c r="BC23" i="1"/>
  <c r="AU23" i="1"/>
  <c r="BO18" i="1"/>
  <c r="AU18" i="1"/>
  <c r="AT2" i="1"/>
  <c r="CC8" i="1"/>
  <c r="BU8" i="1"/>
  <c r="BX7" i="1"/>
  <c r="BT7" i="1"/>
  <c r="AX7" i="1"/>
  <c r="AT7" i="1"/>
  <c r="BJ6" i="1" l="1"/>
  <c r="AU6" i="1"/>
  <c r="BP4" i="1"/>
  <c r="AU5" i="1"/>
  <c r="AU4" i="1"/>
  <c r="AT3" i="1"/>
  <c r="CJ1" i="1"/>
  <c r="CE70" i="1"/>
  <c r="BM67" i="1"/>
  <c r="BS66" i="1"/>
  <c r="BM63" i="1"/>
  <c r="BS62" i="1"/>
  <c r="CH53" i="1"/>
  <c r="CH52" i="1"/>
  <c r="CH51" i="1"/>
  <c r="CH50" i="1"/>
  <c r="CH43" i="1"/>
  <c r="BI43" i="1"/>
  <c r="BM9" i="1"/>
  <c r="AC4" i="1"/>
  <c r="CF54" i="1" l="1"/>
  <c r="T67" i="1"/>
  <c r="T63" i="1"/>
  <c r="AL70" i="1" l="1"/>
  <c r="Z66" i="1"/>
  <c r="Z62" i="1"/>
  <c r="AO53" i="1"/>
  <c r="AO52" i="1"/>
  <c r="AO51" i="1"/>
  <c r="AO50" i="1"/>
  <c r="AO43" i="1"/>
  <c r="P43" i="1"/>
  <c r="T9" i="1"/>
  <c r="AQ3" i="1"/>
  <c r="AM54" i="1" l="1"/>
</calcChain>
</file>

<file path=xl/sharedStrings.xml><?xml version="1.0" encoding="utf-8"?>
<sst xmlns="http://schemas.openxmlformats.org/spreadsheetml/2006/main" count="297" uniqueCount="135">
  <si>
    <t>【定型様式３－７】</t>
  </si>
  <si>
    <t>１.補助対象住宅の概要</t>
  </si>
  <si>
    <t>ふりがな</t>
  </si>
  <si>
    <t>交付決定番号</t>
  </si>
  <si>
    <t>-</t>
  </si>
  <si>
    <t>補助事業者名</t>
  </si>
  <si>
    <t>ＺＥＨのタイプ</t>
  </si>
  <si>
    <t>次世代ＺＥＨ＋</t>
  </si>
  <si>
    <t>［ＺＥＨ＋の選択要件］における「❷高度エネルギーマネジメント」の選択有無</t>
  </si>
  <si>
    <t>階数</t>
  </si>
  <si>
    <t>１Ｆ</t>
  </si>
  <si>
    <t>２Ｆ</t>
  </si>
  <si>
    <t>３Ｆ</t>
  </si>
  <si>
    <t>合計（㎡）</t>
  </si>
  <si>
    <t>外皮平均熱貫流率（ＵＡ）
（小数点第二位まで、
三位以下切上げ）</t>
  </si>
  <si>
    <t>冷房期平均日射熱取得率（ηAC ）
（小数点第一位まで、
二位以下切上げ）</t>
  </si>
  <si>
    <t>床面積（㎡）</t>
  </si>
  <si>
    <t>中間報告時</t>
  </si>
  <si>
    <t>実績報告時</t>
  </si>
  <si>
    <t>Ⅰ．個別エアコン（事業完了時に住宅に設置する全ての機器を記入すること）</t>
  </si>
  <si>
    <t>設置場所</t>
  </si>
  <si>
    <t>エネルギー消費効率の区分</t>
  </si>
  <si>
    <t>台数</t>
  </si>
  <si>
    <t>メーカー名</t>
  </si>
  <si>
    <t>型番</t>
  </si>
  <si>
    <t>エネルギー消費
効率の区分</t>
  </si>
  <si>
    <t>１）</t>
  </si>
  <si>
    <t>AIF認証</t>
  </si>
  <si>
    <t>AIF認証番号</t>
  </si>
  <si>
    <t>アダプター型番</t>
  </si>
  <si>
    <t>２）</t>
  </si>
  <si>
    <t>Ⅱ．ヒートポンプ式セントラル空調システム</t>
  </si>
  <si>
    <t>空調対象</t>
  </si>
  <si>
    <t>Ⅲ．温水式暖房（床暖房、パネルラジエーター、浴室暖房機等）　暖房専用熱源機か兼用熱源機かを選択すること</t>
  </si>
  <si>
    <t>設置
場所</t>
  </si>
  <si>
    <t>放熱機の種類</t>
  </si>
  <si>
    <t>専用 / 兼用</t>
  </si>
  <si>
    <t>熱源機の種類</t>
  </si>
  <si>
    <t>種類</t>
  </si>
  <si>
    <t>熱交換の有無</t>
  </si>
  <si>
    <t>電気</t>
  </si>
  <si>
    <t>年間給湯
（保温）効率</t>
  </si>
  <si>
    <t>エネルギー
消費効率(%)</t>
  </si>
  <si>
    <t>公称最大出力の合計(kW)</t>
  </si>
  <si>
    <t>公称最大出力(W)</t>
  </si>
  <si>
    <t>合計(kW)</t>
  </si>
  <si>
    <t>ＨＥＭＳ</t>
  </si>
  <si>
    <t>要件を満たす機種の設置有り　</t>
  </si>
  <si>
    <t>蓄電システム</t>
  </si>
  <si>
    <t>設置有り　</t>
  </si>
  <si>
    <t>APPENDIX ECHONET機器オブジェクト詳細規定Release H以降に準拠している</t>
  </si>
  <si>
    <t>Ｖ２Ｈ充電設備（充放電設備）</t>
  </si>
  <si>
    <t>APPENDIX ECHONET機器オブジェクト詳細規定Release G以降に準拠している</t>
  </si>
  <si>
    <t>太陽熱利用温水システム</t>
  </si>
  <si>
    <t>設置有り</t>
  </si>
  <si>
    <t>シート名</t>
    <rPh sb="3" eb="4">
      <t>メイ</t>
    </rPh>
    <phoneticPr fontId="31"/>
  </si>
  <si>
    <t>場所</t>
    <rPh sb="0" eb="2">
      <t>バショ</t>
    </rPh>
    <phoneticPr fontId="31"/>
  </si>
  <si>
    <t>初期設定値</t>
    <rPh sb="0" eb="5">
      <t>ショキセッテイチ</t>
    </rPh>
    <phoneticPr fontId="31"/>
  </si>
  <si>
    <t>交付決定番号_先頭の番号</t>
    <rPh sb="7" eb="9">
      <t>セントウ</t>
    </rPh>
    <rPh sb="10" eb="12">
      <t>バンゴウ</t>
    </rPh>
    <phoneticPr fontId="2"/>
  </si>
  <si>
    <t>定型3-7_次世代ZEH＋_実施計画書</t>
    <phoneticPr fontId="31"/>
  </si>
  <si>
    <t>セル番地</t>
    <rPh sb="2" eb="4">
      <t>バンチ</t>
    </rPh>
    <phoneticPr fontId="2"/>
  </si>
  <si>
    <t>AC5</t>
    <phoneticPr fontId="2"/>
  </si>
  <si>
    <t>その他　居室</t>
  </si>
  <si>
    <t>主たる　居室</t>
  </si>
  <si>
    <t>有</t>
  </si>
  <si>
    <t>無</t>
  </si>
  <si>
    <t>低炭素　太郎</t>
    <rPh sb="0" eb="3">
      <t>テイタンソ</t>
    </rPh>
    <rPh sb="4" eb="6">
      <t>タロウ</t>
    </rPh>
    <phoneticPr fontId="2"/>
  </si>
  <si>
    <t>ていたんそ　たろう</t>
    <phoneticPr fontId="2"/>
  </si>
  <si>
    <t>２.床面積</t>
    <phoneticPr fontId="2"/>
  </si>
  <si>
    <t>（確認済証に準じた面積を記入すること。車庫等、住宅外用途の部分は除く）</t>
    <phoneticPr fontId="2"/>
  </si>
  <si>
    <t>３.断熱性能</t>
    <phoneticPr fontId="2"/>
  </si>
  <si>
    <t>（BELS評価書に記載された値を記入すること）</t>
    <phoneticPr fontId="2"/>
  </si>
  <si>
    <t>（ い ）</t>
  </si>
  <si>
    <t>〇〇</t>
  </si>
  <si>
    <t>〇〇</t>
    <phoneticPr fontId="2"/>
  </si>
  <si>
    <t>〇〇〇△△△△</t>
    <phoneticPr fontId="2"/>
  </si>
  <si>
    <t>認証取得済</t>
  </si>
  <si>
    <t>（ ろ ）</t>
  </si>
  <si>
    <t>□□</t>
    <phoneticPr fontId="2"/>
  </si>
  <si>
    <t>□□△△△△</t>
    <phoneticPr fontId="2"/>
  </si>
  <si>
    <t>〇〇〇</t>
  </si>
  <si>
    <t>〇〇〇</t>
    <phoneticPr fontId="2"/>
  </si>
  <si>
    <t>△△△</t>
  </si>
  <si>
    <t>△△△</t>
    <phoneticPr fontId="2"/>
  </si>
  <si>
    <t>主たる居室</t>
  </si>
  <si>
    <t>その他居室</t>
  </si>
  <si>
    <t>温水式床暖房</t>
  </si>
  <si>
    <t>パネルラジエーター</t>
  </si>
  <si>
    <t>専用</t>
  </si>
  <si>
    <t>電気ヒートポンプ熱源機</t>
  </si>
  <si>
    <t>潜熱回収型ガス熱源機</t>
  </si>
  <si>
    <t>ダクト式第一種換気</t>
  </si>
  <si>
    <t>燃料電池 SOFC</t>
  </si>
  <si>
    <t>電気ヒートポンプ給湯機（一缶）</t>
  </si>
  <si>
    <t>〇△〇△〇△</t>
    <phoneticPr fontId="2"/>
  </si>
  <si>
    <t>△〇△〇△〇</t>
    <phoneticPr fontId="2"/>
  </si>
  <si>
    <t>□</t>
  </si>
  <si>
    <t>■</t>
  </si>
  <si>
    <t>事業完了時までに取得予定</t>
    <phoneticPr fontId="2"/>
  </si>
  <si>
    <t>△△</t>
    <phoneticPr fontId="2"/>
  </si>
  <si>
    <t>AIF認証</t>
    <phoneticPr fontId="2"/>
  </si>
  <si>
    <t>① 空調設備</t>
    <phoneticPr fontId="2"/>
  </si>
  <si>
    <t>② 換気設備（24時間換気に使用する全ての換気設備を記入すること）　　</t>
    <phoneticPr fontId="2"/>
  </si>
  <si>
    <t>③ 給湯設備（セット型番があるものは、セット型番を記入すること）</t>
    <phoneticPr fontId="2"/>
  </si>
  <si>
    <t>④ 太陽光発電システム</t>
    <phoneticPr fontId="2"/>
  </si>
  <si>
    <t>⑤ エネルギー計測装置（HEMS本体）</t>
    <phoneticPr fontId="2"/>
  </si>
  <si>
    <t>⑥ 蓄電システム（設置する場合は下記項目を記入すること）</t>
    <phoneticPr fontId="2"/>
  </si>
  <si>
    <t>⑦ Ｖ２Ｈ充電設備（充放電設備）　（設置する場合は下記項目を記入すること）</t>
    <phoneticPr fontId="2"/>
  </si>
  <si>
    <t>⑧ 太陽熱利用温水システム</t>
    <phoneticPr fontId="2"/>
  </si>
  <si>
    <t>□</t>
    <phoneticPr fontId="2"/>
  </si>
  <si>
    <t>TPOモデルを活用した
太陽光発電システムの導入有無</t>
    <phoneticPr fontId="2"/>
  </si>
  <si>
    <t>種類　　（</t>
  </si>
  <si>
    <t>屋根貸し/借り型</t>
  </si>
  <si>
    <t>ＰＰＡ型</t>
  </si>
  <si>
    <t>リース型</t>
  </si>
  <si>
    <t>ローン相殺型</t>
  </si>
  <si>
    <t>）</t>
  </si>
  <si>
    <t>太陽光発電システム事業者名</t>
    <rPh sb="0" eb="5">
      <t>タイヨウコウハツデン</t>
    </rPh>
    <rPh sb="9" eb="12">
      <t>ジギョウシャ</t>
    </rPh>
    <rPh sb="12" eb="13">
      <t>ナ</t>
    </rPh>
    <phoneticPr fontId="43"/>
  </si>
  <si>
    <t>TPOモデルスキーム名</t>
    <rPh sb="10" eb="11">
      <t>ナ</t>
    </rPh>
    <phoneticPr fontId="43"/>
  </si>
  <si>
    <t>掲載URL</t>
    <rPh sb="0" eb="2">
      <t>ケイサイ</t>
    </rPh>
    <phoneticPr fontId="43"/>
  </si>
  <si>
    <t>BELS評価『ZEH』</t>
    <rPh sb="4" eb="6">
      <t>ヒョウカ</t>
    </rPh>
    <phoneticPr fontId="43"/>
  </si>
  <si>
    <t>％削減</t>
    <rPh sb="1" eb="3">
      <t>サクゲン</t>
    </rPh>
    <phoneticPr fontId="43"/>
  </si>
  <si>
    <t>「Ｊーグリーン・リンケージ倶楽部への参加」選択の場合、 参加手続きは補助金執行団体（一般社団法人低炭素投資促進機構）実施に一任します。
（他団体からの手続きはしません）。</t>
    <rPh sb="48" eb="57">
      <t>テイタンソトウシソクシンキコウ</t>
    </rPh>
    <rPh sb="61" eb="63">
      <t>イチニン</t>
    </rPh>
    <rPh sb="69" eb="70">
      <t>タ</t>
    </rPh>
    <rPh sb="70" eb="72">
      <t>ダンタイ</t>
    </rPh>
    <rPh sb="75" eb="77">
      <t>テツヅ</t>
    </rPh>
    <phoneticPr fontId="43"/>
  </si>
  <si>
    <t>Z04</t>
    <phoneticPr fontId="2"/>
  </si>
  <si>
    <t>-</t>
    <phoneticPr fontId="2"/>
  </si>
  <si>
    <t>５.住宅の設備仕様（設置する設備機器は全て記入すること）</t>
    <phoneticPr fontId="2"/>
  </si>
  <si>
    <t>〇〇〇〇</t>
    <phoneticPr fontId="2"/>
  </si>
  <si>
    <t>△△△△△△</t>
    <phoneticPr fontId="2"/>
  </si>
  <si>
    <t>４．TPOモデル概要、BELS評価、Jクレジット表明</t>
    <phoneticPr fontId="2"/>
  </si>
  <si>
    <r>
      <t>再生可能エネルギー等を</t>
    </r>
    <r>
      <rPr>
        <b/>
        <u/>
        <sz val="11"/>
        <color theme="1"/>
        <rFont val="ＭＳ Ｐ明朝"/>
        <family val="1"/>
        <charset val="128"/>
      </rPr>
      <t>除いた</t>
    </r>
    <r>
      <rPr>
        <sz val="11"/>
        <color theme="1"/>
        <rFont val="ＭＳ Ｐ明朝"/>
        <family val="1"/>
        <charset val="128"/>
      </rPr>
      <t>、基準一次エネルギー消費量からの一次エネルギー消費量削減率（小数点以下切捨て）</t>
    </r>
    <phoneticPr fontId="43"/>
  </si>
  <si>
    <r>
      <t>再生可能エネルギー等を</t>
    </r>
    <r>
      <rPr>
        <b/>
        <u/>
        <sz val="11"/>
        <color theme="1"/>
        <rFont val="ＭＳ Ｐ明朝"/>
        <family val="1"/>
        <charset val="128"/>
      </rPr>
      <t>加えた</t>
    </r>
    <r>
      <rPr>
        <sz val="11"/>
        <color theme="1"/>
        <rFont val="ＭＳ Ｐ明朝"/>
        <family val="1"/>
        <charset val="128"/>
      </rPr>
      <t>、基準一次エネルギー消費量からの一次エネルギー消費量削減率（小数点以下切捨て）</t>
    </r>
    <phoneticPr fontId="43"/>
  </si>
  <si>
    <t>設置
枚数</t>
    <phoneticPr fontId="2"/>
  </si>
  <si>
    <t>温室効果ガス排出削減効果の
Ｊクレジット化</t>
    <phoneticPr fontId="43"/>
  </si>
  <si>
    <t>次世代ＺＥＨ＋実証事業　実施計画書（設備）</t>
    <phoneticPr fontId="2"/>
  </si>
  <si>
    <t>●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</si>
</sst>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0_);[Red]\(0.00\)"/>
    <numFmt numFmtId="177" formatCode="0.0_ "/>
    <numFmt numFmtId="178" formatCode="0_);[Red]\(0\)"/>
    <numFmt numFmtId="179" formatCode="0_ "/>
    <numFmt numFmtId="180" formatCode="0.0_);[Red]\(0.0\)"/>
    <numFmt numFmtId="181" formatCode="0.000"/>
  </numFmts>
  <fonts count="50" x14ac:knownFonts="1">
    <font>
      <sz val="10"/>
      <color theme="1"/>
      <name val="Calibri"/>
      <scheme val="minor"/>
    </font>
    <font>
      <sz val="12"/>
      <color theme="1"/>
      <name val="ＭＳ Ｐ明朝"/>
      <family val="1"/>
      <charset val="128"/>
    </font>
    <font>
      <sz val="6"/>
      <name val="Calibri"/>
      <family val="3"/>
      <charset val="128"/>
      <scheme val="minor"/>
    </font>
    <font>
      <sz val="10"/>
      <color theme="1"/>
      <name val="ＭＳ Ｐ明朝"/>
      <family val="1"/>
      <charset val="128"/>
    </font>
    <font>
      <sz val="10"/>
      <color rgb="FFA5A5A5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10"/>
      <name val="ＭＳ Ｐ明朝"/>
      <family val="1"/>
      <charset val="128"/>
    </font>
    <font>
      <b/>
      <sz val="16"/>
      <color theme="1"/>
      <name val="ＭＳ Ｐ明朝"/>
      <family val="1"/>
      <charset val="128"/>
    </font>
    <font>
      <sz val="11"/>
      <color rgb="FFA5A5A5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5"/>
      <color theme="1"/>
      <name val="ＭＳ Ｐ明朝"/>
      <family val="1"/>
      <charset val="128"/>
    </font>
    <font>
      <sz val="10"/>
      <color rgb="FF000000"/>
      <name val="ＭＳ Ｐ明朝"/>
      <family val="1"/>
      <charset val="128"/>
    </font>
    <font>
      <b/>
      <sz val="15"/>
      <color theme="1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sz val="13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7"/>
      <color theme="1"/>
      <name val="ＭＳ Ｐ明朝"/>
      <family val="1"/>
      <charset val="128"/>
    </font>
    <font>
      <sz val="13"/>
      <color rgb="FFFF0000"/>
      <name val="ＭＳ Ｐ明朝"/>
      <family val="1"/>
      <charset val="128"/>
    </font>
    <font>
      <sz val="11"/>
      <color rgb="FF0070C0"/>
      <name val="ＭＳ Ｐ明朝"/>
      <family val="1"/>
      <charset val="128"/>
    </font>
    <font>
      <sz val="10"/>
      <color rgb="FF0070C0"/>
      <name val="ＭＳ Ｐ明朝"/>
      <family val="1"/>
      <charset val="128"/>
    </font>
    <font>
      <sz val="14"/>
      <color rgb="FF0070C0"/>
      <name val="ＭＳ Ｐ明朝"/>
      <family val="1"/>
      <charset val="128"/>
    </font>
    <font>
      <b/>
      <sz val="14"/>
      <color rgb="FF0070C0"/>
      <name val="ＭＳ Ｐ明朝"/>
      <family val="1"/>
      <charset val="128"/>
    </font>
    <font>
      <sz val="12"/>
      <color rgb="FF0070C0"/>
      <name val="ＭＳ Ｐ明朝"/>
      <family val="1"/>
      <charset val="128"/>
    </font>
    <font>
      <sz val="14"/>
      <color rgb="FFFF0000"/>
      <name val="ＭＳ Ｐ明朝"/>
      <family val="1"/>
      <charset val="128"/>
    </font>
    <font>
      <b/>
      <sz val="14"/>
      <color rgb="FFFF0000"/>
      <name val="ＭＳ Ｐ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sz val="6"/>
      <name val="ＭＳ 明朝"/>
      <family val="1"/>
      <charset val="128"/>
    </font>
    <font>
      <b/>
      <sz val="18"/>
      <color rgb="FF000000"/>
      <name val="ＭＳ Ｐ明朝"/>
      <family val="1"/>
      <charset val="128"/>
    </font>
    <font>
      <sz val="12"/>
      <color rgb="FF000000"/>
      <name val="ＭＳ Ｐ明朝"/>
      <family val="1"/>
      <charset val="128"/>
    </font>
    <font>
      <b/>
      <sz val="15"/>
      <color rgb="FF000000"/>
      <name val="ＭＳ Ｐ明朝"/>
      <family val="1"/>
      <charset val="128"/>
    </font>
    <font>
      <sz val="15"/>
      <color rgb="FF000000"/>
      <name val="ＭＳ Ｐ明朝"/>
      <family val="1"/>
      <charset val="128"/>
    </font>
    <font>
      <sz val="14"/>
      <color rgb="FF000000"/>
      <name val="ＭＳ Ｐ明朝"/>
      <family val="1"/>
      <charset val="128"/>
    </font>
    <font>
      <sz val="15"/>
      <color rgb="FFFF0000"/>
      <name val="ＭＳ Ｐ明朝"/>
      <family val="1"/>
      <charset val="128"/>
    </font>
    <font>
      <b/>
      <sz val="15"/>
      <color rgb="FFFF0000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sz val="9"/>
      <name val="ＭＳ Ｐ明朝"/>
      <family val="1"/>
      <charset val="128"/>
    </font>
    <font>
      <sz val="12"/>
      <name val="ＭＳ Ｐ明朝"/>
      <family val="1"/>
      <charset val="128"/>
    </font>
    <font>
      <sz val="11"/>
      <color theme="0"/>
      <name val="ＭＳ Ｐ明朝"/>
      <family val="1"/>
      <charset val="128"/>
    </font>
    <font>
      <sz val="6"/>
      <name val="Calibri"/>
      <family val="2"/>
      <charset val="128"/>
      <scheme val="minor"/>
    </font>
    <font>
      <sz val="11"/>
      <name val="ＭＳ Ｐ明朝"/>
      <family val="1"/>
      <charset val="128"/>
    </font>
    <font>
      <sz val="11"/>
      <color rgb="FF000000"/>
      <name val="ＭＳ Ｐ明朝"/>
      <family val="1"/>
      <charset val="128"/>
    </font>
    <font>
      <sz val="8"/>
      <color theme="0"/>
      <name val="ＭＳ Ｐ明朝"/>
      <family val="1"/>
      <charset val="128"/>
    </font>
    <font>
      <sz val="15"/>
      <name val="ＭＳ Ｐ明朝"/>
      <family val="1"/>
      <charset val="128"/>
    </font>
    <font>
      <b/>
      <sz val="15"/>
      <name val="ＭＳ Ｐ明朝"/>
      <family val="1"/>
      <charset val="128"/>
    </font>
    <font>
      <b/>
      <u/>
      <sz val="11"/>
      <color theme="1"/>
      <name val="ＭＳ Ｐ明朝"/>
      <family val="1"/>
      <charset val="128"/>
    </font>
  </fonts>
  <fills count="1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BFBFBF"/>
        <bgColor rgb="FFBFBFBF"/>
      </patternFill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0" tint="-0.249977111117893"/>
        <bgColor rgb="FFBFBFBF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1" tint="0.34998626667073579"/>
        <bgColor theme="0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6DD"/>
        <bgColor indexed="64"/>
      </patternFill>
    </fill>
    <fill>
      <patternFill patternType="solid">
        <fgColor rgb="FFFFF6DD"/>
        <bgColor theme="0"/>
      </patternFill>
    </fill>
    <fill>
      <patternFill patternType="solid">
        <fgColor rgb="FFFFF6DD"/>
        <bgColor rgb="FFFFFFFF"/>
      </patternFill>
    </fill>
  </fills>
  <borders count="5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dotted">
        <color rgb="FF000000"/>
      </bottom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/>
      <right style="thin">
        <color rgb="FF000000"/>
      </right>
      <top style="thin">
        <color rgb="FF000000"/>
      </top>
      <bottom style="dotted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dotted">
        <color rgb="FF000000"/>
      </top>
      <bottom style="thin">
        <color rgb="FF000000"/>
      </bottom>
      <diagonal/>
    </border>
    <border>
      <left/>
      <right/>
      <top style="dotted">
        <color rgb="FF000000"/>
      </top>
      <bottom style="thin">
        <color rgb="FF000000"/>
      </bottom>
      <diagonal/>
    </border>
    <border>
      <left/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double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/>
      <diagonal/>
    </border>
    <border>
      <left style="double">
        <color rgb="FF000000"/>
      </left>
      <right/>
      <top style="thin">
        <color rgb="FF000000"/>
      </top>
      <bottom/>
      <diagonal/>
    </border>
    <border>
      <left style="double">
        <color rgb="FF000000"/>
      </left>
      <right/>
      <top/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9" fillId="0" borderId="40"/>
  </cellStyleXfs>
  <cellXfs count="487">
    <xf numFmtId="0" fontId="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7" fillId="2" borderId="4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2" fontId="11" fillId="2" borderId="4" xfId="0" applyNumberFormat="1" applyFont="1" applyFill="1" applyBorder="1" applyAlignment="1">
      <alignment vertical="center"/>
    </xf>
    <xf numFmtId="0" fontId="16" fillId="2" borderId="4" xfId="0" applyFont="1" applyFill="1" applyBorder="1" applyAlignment="1">
      <alignment vertical="center"/>
    </xf>
    <xf numFmtId="0" fontId="10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left" vertical="top"/>
    </xf>
    <xf numFmtId="0" fontId="1" fillId="0" borderId="29" xfId="0" applyFont="1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1" fillId="0" borderId="0" xfId="0" applyFont="1" applyAlignment="1">
      <alignment horizontal="left" vertical="top"/>
    </xf>
    <xf numFmtId="0" fontId="10" fillId="0" borderId="0" xfId="0" applyFont="1" applyAlignment="1">
      <alignment horizontal="center" vertical="center"/>
    </xf>
    <xf numFmtId="2" fontId="19" fillId="0" borderId="0" xfId="0" applyNumberFormat="1" applyFont="1" applyAlignment="1">
      <alignment vertical="center" shrinkToFit="1"/>
    </xf>
    <xf numFmtId="2" fontId="19" fillId="2" borderId="4" xfId="0" applyNumberFormat="1" applyFont="1" applyFill="1" applyBorder="1" applyAlignment="1">
      <alignment vertical="center" shrinkToFit="1"/>
    </xf>
    <xf numFmtId="0" fontId="19" fillId="2" borderId="38" xfId="0" applyFont="1" applyFill="1" applyBorder="1" applyAlignment="1">
      <alignment vertical="center" shrinkToFit="1"/>
    </xf>
    <xf numFmtId="0" fontId="16" fillId="2" borderId="4" xfId="0" applyFont="1" applyFill="1" applyBorder="1" applyAlignment="1">
      <alignment horizontal="left" vertical="center"/>
    </xf>
    <xf numFmtId="0" fontId="10" fillId="2" borderId="4" xfId="0" applyFont="1" applyFill="1" applyBorder="1" applyAlignment="1">
      <alignment horizontal="center" vertical="center"/>
    </xf>
    <xf numFmtId="49" fontId="10" fillId="2" borderId="4" xfId="0" applyNumberFormat="1" applyFont="1" applyFill="1" applyBorder="1" applyAlignment="1">
      <alignment vertical="center"/>
    </xf>
    <xf numFmtId="49" fontId="11" fillId="2" borderId="4" xfId="0" applyNumberFormat="1" applyFont="1" applyFill="1" applyBorder="1" applyAlignment="1">
      <alignment horizontal="center" vertical="center"/>
    </xf>
    <xf numFmtId="0" fontId="10" fillId="0" borderId="0" xfId="0" applyFont="1" applyAlignment="1"/>
    <xf numFmtId="0" fontId="10" fillId="2" borderId="4" xfId="0" applyFont="1" applyFill="1" applyBorder="1" applyAlignment="1"/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0" fillId="0" borderId="50" xfId="0" applyFont="1" applyBorder="1" applyAlignment="1">
      <alignment vertical="center"/>
    </xf>
    <xf numFmtId="0" fontId="10" fillId="0" borderId="51" xfId="0" applyFont="1" applyBorder="1" applyAlignment="1">
      <alignment vertical="center"/>
    </xf>
    <xf numFmtId="0" fontId="11" fillId="2" borderId="4" xfId="0" applyFont="1" applyFill="1" applyBorder="1" applyAlignment="1">
      <alignment horizontal="right" vertical="center"/>
    </xf>
    <xf numFmtId="0" fontId="30" fillId="6" borderId="52" xfId="1" applyFont="1" applyFill="1" applyBorder="1" applyAlignment="1">
      <alignment vertical="center"/>
    </xf>
    <xf numFmtId="0" fontId="29" fillId="0" borderId="40" xfId="1" applyAlignment="1">
      <alignment vertical="center"/>
    </xf>
    <xf numFmtId="0" fontId="30" fillId="0" borderId="52" xfId="1" applyFont="1" applyBorder="1" applyAlignment="1">
      <alignment vertical="center"/>
    </xf>
    <xf numFmtId="0" fontId="30" fillId="0" borderId="52" xfId="1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49" fontId="11" fillId="2" borderId="4" xfId="0" applyNumberFormat="1" applyFont="1" applyFill="1" applyBorder="1" applyAlignment="1"/>
    <xf numFmtId="0" fontId="16" fillId="2" borderId="4" xfId="0" applyFont="1" applyFill="1" applyBorder="1" applyAlignment="1"/>
    <xf numFmtId="0" fontId="1" fillId="0" borderId="0" xfId="0" applyFont="1" applyAlignment="1"/>
    <xf numFmtId="0" fontId="11" fillId="0" borderId="0" xfId="0" applyFont="1" applyAlignment="1"/>
    <xf numFmtId="0" fontId="9" fillId="0" borderId="0" xfId="0" applyFont="1" applyAlignment="1"/>
    <xf numFmtId="0" fontId="3" fillId="0" borderId="0" xfId="0" applyFont="1" applyAlignment="1"/>
    <xf numFmtId="49" fontId="11" fillId="2" borderId="4" xfId="0" applyNumberFormat="1" applyFont="1" applyFill="1" applyBorder="1" applyAlignment="1">
      <alignment horizontal="left"/>
    </xf>
    <xf numFmtId="0" fontId="16" fillId="2" borderId="4" xfId="0" applyFont="1" applyFill="1" applyBorder="1" applyAlignment="1">
      <alignment horizontal="left"/>
    </xf>
    <xf numFmtId="0" fontId="21" fillId="2" borderId="4" xfId="0" applyFont="1" applyFill="1" applyBorder="1" applyAlignment="1">
      <alignment horizontal="left"/>
    </xf>
    <xf numFmtId="0" fontId="10" fillId="2" borderId="4" xfId="0" applyFont="1" applyFill="1" applyBorder="1" applyAlignment="1">
      <alignment horizontal="center"/>
    </xf>
    <xf numFmtId="49" fontId="11" fillId="2" borderId="4" xfId="0" applyNumberFormat="1" applyFont="1" applyFill="1" applyBorder="1" applyAlignment="1">
      <alignment horizontal="center"/>
    </xf>
    <xf numFmtId="0" fontId="10" fillId="5" borderId="4" xfId="0" applyFont="1" applyFill="1" applyBorder="1" applyAlignment="1"/>
    <xf numFmtId="0" fontId="1" fillId="0" borderId="0" xfId="0" applyFont="1" applyAlignment="1">
      <alignment horizontal="center" shrinkToFit="1"/>
    </xf>
    <xf numFmtId="0" fontId="12" fillId="0" borderId="0" xfId="0" applyFont="1" applyAlignment="1">
      <alignment horizontal="left" shrinkToFit="1"/>
    </xf>
    <xf numFmtId="0" fontId="13" fillId="2" borderId="4" xfId="0" applyFont="1" applyFill="1" applyBorder="1" applyAlignment="1"/>
    <xf numFmtId="0" fontId="13" fillId="0" borderId="0" xfId="0" applyFont="1" applyAlignment="1"/>
    <xf numFmtId="0" fontId="3" fillId="0" borderId="0" xfId="0" applyFont="1" applyAlignment="1">
      <alignment horizontal="center" wrapText="1"/>
    </xf>
    <xf numFmtId="2" fontId="12" fillId="0" borderId="0" xfId="0" applyNumberFormat="1" applyFont="1" applyAlignment="1">
      <alignment horizontal="center" shrinkToFit="1"/>
    </xf>
    <xf numFmtId="0" fontId="15" fillId="0" borderId="0" xfId="0" applyFont="1" applyAlignment="1">
      <alignment wrapText="1"/>
    </xf>
    <xf numFmtId="0" fontId="16" fillId="0" borderId="0" xfId="0" applyFont="1" applyAlignment="1">
      <alignment horizontal="left"/>
    </xf>
    <xf numFmtId="0" fontId="1" fillId="2" borderId="4" xfId="0" applyFont="1" applyFill="1" applyBorder="1" applyAlignment="1"/>
    <xf numFmtId="0" fontId="11" fillId="0" borderId="0" xfId="0" applyFont="1" applyAlignment="1">
      <alignment horizontal="center" wrapText="1"/>
    </xf>
    <xf numFmtId="0" fontId="1" fillId="2" borderId="4" xfId="0" applyFont="1" applyFill="1" applyBorder="1" applyAlignment="1">
      <alignment horizontal="center" shrinkToFit="1"/>
    </xf>
    <xf numFmtId="0" fontId="1" fillId="2" borderId="4" xfId="0" applyFont="1" applyFill="1" applyBorder="1" applyAlignment="1">
      <alignment shrinkToFit="1"/>
    </xf>
    <xf numFmtId="0" fontId="22" fillId="0" borderId="0" xfId="0" applyFont="1" applyAlignment="1"/>
    <xf numFmtId="0" fontId="23" fillId="0" borderId="0" xfId="0" applyFont="1" applyAlignment="1">
      <alignment horizontal="center" wrapText="1"/>
    </xf>
    <xf numFmtId="0" fontId="24" fillId="0" borderId="0" xfId="0" applyFont="1" applyAlignment="1">
      <alignment horizontal="center" wrapText="1"/>
    </xf>
    <xf numFmtId="0" fontId="25" fillId="0" borderId="0" xfId="0" applyFont="1" applyAlignment="1">
      <alignment wrapText="1"/>
    </xf>
    <xf numFmtId="0" fontId="26" fillId="2" borderId="4" xfId="0" applyFont="1" applyFill="1" applyBorder="1" applyAlignment="1">
      <alignment horizontal="center" shrinkToFit="1"/>
    </xf>
    <xf numFmtId="0" fontId="26" fillId="2" borderId="4" xfId="0" applyFont="1" applyFill="1" applyBorder="1" applyAlignment="1">
      <alignment shrinkToFit="1"/>
    </xf>
    <xf numFmtId="0" fontId="22" fillId="2" borderId="4" xfId="0" applyFont="1" applyFill="1" applyBorder="1" applyAlignment="1"/>
    <xf numFmtId="0" fontId="27" fillId="0" borderId="0" xfId="0" applyFont="1" applyAlignment="1">
      <alignment horizontal="center" wrapText="1"/>
    </xf>
    <xf numFmtId="0" fontId="28" fillId="0" borderId="0" xfId="0" applyFont="1" applyAlignment="1">
      <alignment wrapText="1"/>
    </xf>
    <xf numFmtId="0" fontId="42" fillId="0" borderId="0" xfId="0" applyFont="1" applyAlignment="1" applyProtection="1">
      <protection hidden="1"/>
    </xf>
    <xf numFmtId="0" fontId="4" fillId="14" borderId="0" xfId="0" applyFont="1" applyFill="1" applyAlignment="1">
      <alignment vertical="center"/>
    </xf>
    <xf numFmtId="0" fontId="8" fillId="14" borderId="0" xfId="0" applyFont="1" applyFill="1" applyAlignment="1">
      <alignment vertical="center"/>
    </xf>
    <xf numFmtId="0" fontId="4" fillId="14" borderId="0" xfId="0" applyFont="1" applyFill="1" applyAlignment="1"/>
    <xf numFmtId="0" fontId="8" fillId="14" borderId="0" xfId="0" applyFont="1" applyFill="1" applyAlignment="1"/>
    <xf numFmtId="0" fontId="10" fillId="14" borderId="0" xfId="0" applyFont="1" applyFill="1" applyAlignment="1"/>
    <xf numFmtId="0" fontId="10" fillId="14" borderId="0" xfId="0" applyFont="1" applyFill="1" applyAlignment="1">
      <alignment vertical="center"/>
    </xf>
    <xf numFmtId="0" fontId="3" fillId="14" borderId="0" xfId="0" applyFont="1" applyFill="1" applyAlignment="1">
      <alignment vertical="center"/>
    </xf>
    <xf numFmtId="0" fontId="3" fillId="8" borderId="0" xfId="0" applyFont="1" applyFill="1" applyAlignment="1" applyProtection="1">
      <alignment vertical="center"/>
      <protection hidden="1"/>
    </xf>
    <xf numFmtId="0" fontId="3" fillId="15" borderId="0" xfId="0" applyFont="1" applyFill="1" applyAlignment="1" applyProtection="1">
      <alignment vertical="center"/>
      <protection hidden="1"/>
    </xf>
    <xf numFmtId="0" fontId="1" fillId="15" borderId="0" xfId="0" applyFont="1" applyFill="1" applyAlignment="1" applyProtection="1">
      <alignment horizontal="right" vertical="center"/>
      <protection hidden="1"/>
    </xf>
    <xf numFmtId="0" fontId="7" fillId="16" borderId="4" xfId="0" applyFont="1" applyFill="1" applyBorder="1" applyAlignment="1" applyProtection="1">
      <alignment vertical="center"/>
      <protection hidden="1"/>
    </xf>
    <xf numFmtId="49" fontId="11" fillId="16" borderId="4" xfId="0" applyNumberFormat="1" applyFont="1" applyFill="1" applyBorder="1" applyAlignment="1" applyProtection="1">
      <protection hidden="1"/>
    </xf>
    <xf numFmtId="0" fontId="3" fillId="15" borderId="0" xfId="0" applyFont="1" applyFill="1" applyAlignment="1" applyProtection="1">
      <protection hidden="1"/>
    </xf>
    <xf numFmtId="0" fontId="1" fillId="15" borderId="0" xfId="0" applyFont="1" applyFill="1" applyAlignment="1" applyProtection="1">
      <alignment horizontal="center" shrinkToFit="1"/>
      <protection hidden="1"/>
    </xf>
    <xf numFmtId="0" fontId="12" fillId="15" borderId="0" xfId="0" applyFont="1" applyFill="1" applyAlignment="1" applyProtection="1">
      <alignment horizontal="left" shrinkToFit="1"/>
      <protection hidden="1"/>
    </xf>
    <xf numFmtId="0" fontId="8" fillId="15" borderId="0" xfId="0" applyFont="1" applyFill="1" applyAlignment="1" applyProtection="1">
      <protection hidden="1"/>
    </xf>
    <xf numFmtId="0" fontId="13" fillId="16" borderId="4" xfId="0" applyFont="1" applyFill="1" applyBorder="1" applyAlignment="1" applyProtection="1">
      <protection hidden="1"/>
    </xf>
    <xf numFmtId="2" fontId="11" fillId="16" borderId="4" xfId="0" applyNumberFormat="1" applyFont="1" applyFill="1" applyBorder="1" applyAlignment="1" applyProtection="1">
      <alignment vertical="center"/>
      <protection hidden="1"/>
    </xf>
    <xf numFmtId="0" fontId="16" fillId="16" borderId="4" xfId="0" applyFont="1" applyFill="1" applyBorder="1" applyAlignment="1" applyProtection="1">
      <protection hidden="1"/>
    </xf>
    <xf numFmtId="0" fontId="1" fillId="16" borderId="4" xfId="0" applyFont="1" applyFill="1" applyBorder="1" applyAlignment="1" applyProtection="1">
      <protection hidden="1"/>
    </xf>
    <xf numFmtId="0" fontId="10" fillId="15" borderId="0" xfId="0" applyFont="1" applyFill="1" applyAlignment="1" applyProtection="1">
      <protection hidden="1"/>
    </xf>
    <xf numFmtId="0" fontId="1" fillId="15" borderId="0" xfId="0" applyFont="1" applyFill="1" applyAlignment="1" applyProtection="1">
      <protection hidden="1"/>
    </xf>
    <xf numFmtId="0" fontId="11" fillId="15" borderId="0" xfId="0" applyFont="1" applyFill="1" applyAlignment="1" applyProtection="1">
      <protection hidden="1"/>
    </xf>
    <xf numFmtId="0" fontId="10" fillId="16" borderId="4" xfId="0" applyFont="1" applyFill="1" applyBorder="1" applyAlignment="1" applyProtection="1">
      <protection hidden="1"/>
    </xf>
    <xf numFmtId="0" fontId="1" fillId="16" borderId="4" xfId="0" applyFont="1" applyFill="1" applyBorder="1" applyAlignment="1" applyProtection="1">
      <alignment horizontal="left" vertical="top"/>
      <protection hidden="1"/>
    </xf>
    <xf numFmtId="0" fontId="1" fillId="15" borderId="29" xfId="0" applyFont="1" applyFill="1" applyBorder="1" applyAlignment="1" applyProtection="1">
      <alignment vertical="center" wrapText="1"/>
      <protection hidden="1"/>
    </xf>
    <xf numFmtId="0" fontId="17" fillId="15" borderId="0" xfId="0" applyFont="1" applyFill="1" applyAlignment="1" applyProtection="1">
      <alignment vertical="center" wrapText="1"/>
      <protection hidden="1"/>
    </xf>
    <xf numFmtId="0" fontId="10" fillId="16" borderId="4" xfId="0" applyFont="1" applyFill="1" applyBorder="1" applyAlignment="1" applyProtection="1">
      <alignment vertical="center"/>
      <protection hidden="1"/>
    </xf>
    <xf numFmtId="0" fontId="1" fillId="15" borderId="0" xfId="0" applyFont="1" applyFill="1" applyAlignment="1" applyProtection="1">
      <alignment horizontal="left" vertical="top"/>
      <protection hidden="1"/>
    </xf>
    <xf numFmtId="0" fontId="10" fillId="15" borderId="0" xfId="0" applyFont="1" applyFill="1" applyAlignment="1" applyProtection="1">
      <alignment horizontal="center" vertical="center"/>
      <protection hidden="1"/>
    </xf>
    <xf numFmtId="2" fontId="19" fillId="15" borderId="0" xfId="0" applyNumberFormat="1" applyFont="1" applyFill="1" applyAlignment="1" applyProtection="1">
      <alignment vertical="center" shrinkToFit="1"/>
      <protection hidden="1"/>
    </xf>
    <xf numFmtId="2" fontId="19" fillId="16" borderId="4" xfId="0" applyNumberFormat="1" applyFont="1" applyFill="1" applyBorder="1" applyAlignment="1" applyProtection="1">
      <alignment vertical="center" shrinkToFit="1"/>
      <protection hidden="1"/>
    </xf>
    <xf numFmtId="0" fontId="10" fillId="15" borderId="0" xfId="0" applyFont="1" applyFill="1" applyAlignment="1" applyProtection="1">
      <alignment vertical="center"/>
      <protection hidden="1"/>
    </xf>
    <xf numFmtId="49" fontId="11" fillId="16" borderId="4" xfId="0" applyNumberFormat="1" applyFont="1" applyFill="1" applyBorder="1" applyAlignment="1" applyProtection="1">
      <alignment horizontal="left"/>
      <protection hidden="1"/>
    </xf>
    <xf numFmtId="0" fontId="19" fillId="16" borderId="38" xfId="0" applyFont="1" applyFill="1" applyBorder="1" applyAlignment="1" applyProtection="1">
      <alignment vertical="center" shrinkToFit="1"/>
      <protection hidden="1"/>
    </xf>
    <xf numFmtId="0" fontId="16" fillId="16" borderId="4" xfId="0" applyFont="1" applyFill="1" applyBorder="1" applyAlignment="1" applyProtection="1">
      <alignment vertical="center"/>
      <protection hidden="1"/>
    </xf>
    <xf numFmtId="0" fontId="16" fillId="16" borderId="4" xfId="0" applyFont="1" applyFill="1" applyBorder="1" applyAlignment="1" applyProtection="1">
      <alignment horizontal="left" vertical="center"/>
      <protection hidden="1"/>
    </xf>
    <xf numFmtId="0" fontId="10" fillId="16" borderId="4" xfId="0" applyFont="1" applyFill="1" applyBorder="1" applyAlignment="1" applyProtection="1">
      <alignment horizontal="center" vertical="center"/>
      <protection hidden="1"/>
    </xf>
    <xf numFmtId="49" fontId="10" fillId="16" borderId="4" xfId="0" applyNumberFormat="1" applyFont="1" applyFill="1" applyBorder="1" applyAlignment="1" applyProtection="1">
      <alignment vertical="center"/>
      <protection hidden="1"/>
    </xf>
    <xf numFmtId="0" fontId="16" fillId="16" borderId="4" xfId="0" applyFont="1" applyFill="1" applyBorder="1" applyAlignment="1" applyProtection="1">
      <alignment horizontal="left"/>
      <protection hidden="1"/>
    </xf>
    <xf numFmtId="0" fontId="21" fillId="16" borderId="4" xfId="0" applyFont="1" applyFill="1" applyBorder="1" applyAlignment="1" applyProtection="1">
      <alignment horizontal="left"/>
      <protection hidden="1"/>
    </xf>
    <xf numFmtId="0" fontId="10" fillId="16" borderId="4" xfId="0" applyFont="1" applyFill="1" applyBorder="1" applyAlignment="1" applyProtection="1">
      <alignment horizontal="center"/>
      <protection hidden="1"/>
    </xf>
    <xf numFmtId="49" fontId="11" fillId="16" borderId="4" xfId="0" applyNumberFormat="1" applyFont="1" applyFill="1" applyBorder="1" applyAlignment="1" applyProtection="1">
      <alignment horizontal="center" vertical="center"/>
      <protection hidden="1"/>
    </xf>
    <xf numFmtId="49" fontId="11" fillId="16" borderId="4" xfId="0" applyNumberFormat="1" applyFont="1" applyFill="1" applyBorder="1" applyAlignment="1" applyProtection="1">
      <alignment horizontal="center"/>
      <protection hidden="1"/>
    </xf>
    <xf numFmtId="0" fontId="10" fillId="17" borderId="4" xfId="0" applyFont="1" applyFill="1" applyBorder="1" applyAlignment="1" applyProtection="1">
      <protection hidden="1"/>
    </xf>
    <xf numFmtId="0" fontId="3" fillId="15" borderId="0" xfId="0" applyFont="1" applyFill="1" applyAlignment="1" applyProtection="1">
      <alignment horizontal="center" wrapText="1"/>
      <protection hidden="1"/>
    </xf>
    <xf numFmtId="2" fontId="12" fillId="15" borderId="0" xfId="0" applyNumberFormat="1" applyFont="1" applyFill="1" applyAlignment="1" applyProtection="1">
      <alignment horizontal="center" shrinkToFit="1"/>
      <protection hidden="1"/>
    </xf>
    <xf numFmtId="0" fontId="15" fillId="15" borderId="0" xfId="0" applyFont="1" applyFill="1" applyAlignment="1" applyProtection="1">
      <alignment wrapText="1"/>
      <protection hidden="1"/>
    </xf>
    <xf numFmtId="0" fontId="10" fillId="15" borderId="0" xfId="0" applyFont="1" applyFill="1" applyAlignment="1" applyProtection="1">
      <alignment horizontal="left"/>
      <protection hidden="1"/>
    </xf>
    <xf numFmtId="0" fontId="16" fillId="15" borderId="0" xfId="0" applyFont="1" applyFill="1" applyAlignment="1" applyProtection="1">
      <alignment horizontal="left"/>
      <protection hidden="1"/>
    </xf>
    <xf numFmtId="0" fontId="3" fillId="15" borderId="0" xfId="0" applyFont="1" applyFill="1" applyAlignment="1" applyProtection="1">
      <alignment horizontal="left"/>
      <protection hidden="1"/>
    </xf>
    <xf numFmtId="0" fontId="3" fillId="15" borderId="0" xfId="0" applyFont="1" applyFill="1" applyAlignment="1" applyProtection="1">
      <alignment horizontal="center" vertical="center" wrapText="1"/>
      <protection hidden="1"/>
    </xf>
    <xf numFmtId="0" fontId="10" fillId="15" borderId="50" xfId="0" applyFont="1" applyFill="1" applyBorder="1" applyAlignment="1" applyProtection="1">
      <alignment vertical="center"/>
      <protection hidden="1"/>
    </xf>
    <xf numFmtId="0" fontId="10" fillId="15" borderId="51" xfId="0" applyFont="1" applyFill="1" applyBorder="1" applyAlignment="1" applyProtection="1">
      <alignment vertical="center"/>
      <protection hidden="1"/>
    </xf>
    <xf numFmtId="0" fontId="11" fillId="15" borderId="0" xfId="0" applyFont="1" applyFill="1" applyAlignment="1" applyProtection="1">
      <alignment horizontal="center" wrapText="1"/>
      <protection hidden="1"/>
    </xf>
    <xf numFmtId="0" fontId="1" fillId="16" borderId="4" xfId="0" applyFont="1" applyFill="1" applyBorder="1" applyAlignment="1" applyProtection="1">
      <alignment horizontal="center" shrinkToFit="1"/>
      <protection hidden="1"/>
    </xf>
    <xf numFmtId="0" fontId="1" fillId="16" borderId="4" xfId="0" applyFont="1" applyFill="1" applyBorder="1" applyAlignment="1" applyProtection="1">
      <alignment shrinkToFit="1"/>
      <protection hidden="1"/>
    </xf>
    <xf numFmtId="0" fontId="22" fillId="15" borderId="0" xfId="0" applyFont="1" applyFill="1" applyAlignment="1" applyProtection="1">
      <protection hidden="1"/>
    </xf>
    <xf numFmtId="0" fontId="23" fillId="15" borderId="0" xfId="0" applyFont="1" applyFill="1" applyAlignment="1" applyProtection="1">
      <alignment horizontal="center" wrapText="1"/>
      <protection hidden="1"/>
    </xf>
    <xf numFmtId="0" fontId="24" fillId="15" borderId="0" xfId="0" applyFont="1" applyFill="1" applyAlignment="1" applyProtection="1">
      <alignment horizontal="center" wrapText="1"/>
      <protection hidden="1"/>
    </xf>
    <xf numFmtId="0" fontId="25" fillId="15" borderId="0" xfId="0" applyFont="1" applyFill="1" applyAlignment="1" applyProtection="1">
      <alignment wrapText="1"/>
      <protection hidden="1"/>
    </xf>
    <xf numFmtId="0" fontId="26" fillId="16" borderId="4" xfId="0" applyFont="1" applyFill="1" applyBorder="1" applyAlignment="1" applyProtection="1">
      <alignment horizontal="center" shrinkToFit="1"/>
      <protection hidden="1"/>
    </xf>
    <xf numFmtId="0" fontId="26" fillId="16" borderId="4" xfId="0" applyFont="1" applyFill="1" applyBorder="1" applyAlignment="1" applyProtection="1">
      <alignment shrinkToFit="1"/>
      <protection hidden="1"/>
    </xf>
    <xf numFmtId="0" fontId="22" fillId="16" borderId="4" xfId="0" applyFont="1" applyFill="1" applyBorder="1" applyAlignment="1" applyProtection="1">
      <protection hidden="1"/>
    </xf>
    <xf numFmtId="0" fontId="27" fillId="15" borderId="0" xfId="0" applyFont="1" applyFill="1" applyAlignment="1" applyProtection="1">
      <alignment horizontal="center" wrapText="1"/>
      <protection hidden="1"/>
    </xf>
    <xf numFmtId="0" fontId="28" fillId="15" borderId="0" xfId="0" applyFont="1" applyFill="1" applyAlignment="1" applyProtection="1">
      <alignment wrapText="1"/>
      <protection hidden="1"/>
    </xf>
    <xf numFmtId="0" fontId="11" fillId="16" borderId="4" xfId="0" applyFont="1" applyFill="1" applyBorder="1" applyAlignment="1" applyProtection="1">
      <alignment horizontal="right" vertical="center"/>
      <protection hidden="1"/>
    </xf>
    <xf numFmtId="0" fontId="10" fillId="2" borderId="40" xfId="0" applyFont="1" applyFill="1" applyBorder="1" applyAlignment="1">
      <alignment vertical="center"/>
    </xf>
    <xf numFmtId="0" fontId="10" fillId="16" borderId="40" xfId="0" applyFont="1" applyFill="1" applyBorder="1" applyAlignment="1" applyProtection="1">
      <alignment vertical="center"/>
      <protection hidden="1"/>
    </xf>
    <xf numFmtId="2" fontId="19" fillId="2" borderId="40" xfId="0" applyNumberFormat="1" applyFont="1" applyFill="1" applyBorder="1" applyAlignment="1">
      <alignment vertical="center" shrinkToFit="1"/>
    </xf>
    <xf numFmtId="2" fontId="19" fillId="16" borderId="40" xfId="0" applyNumberFormat="1" applyFont="1" applyFill="1" applyBorder="1" applyAlignment="1" applyProtection="1">
      <alignment vertical="center" shrinkToFit="1"/>
      <protection hidden="1"/>
    </xf>
    <xf numFmtId="0" fontId="44" fillId="0" borderId="54" xfId="0" applyFont="1" applyBorder="1" applyAlignment="1">
      <alignment vertical="center"/>
    </xf>
    <xf numFmtId="0" fontId="44" fillId="0" borderId="56" xfId="0" applyFont="1" applyBorder="1" applyAlignment="1">
      <alignment vertical="center"/>
    </xf>
    <xf numFmtId="0" fontId="10" fillId="0" borderId="56" xfId="0" applyFont="1" applyBorder="1" applyAlignment="1">
      <alignment horizontal="left" vertical="center"/>
    </xf>
    <xf numFmtId="49" fontId="45" fillId="0" borderId="56" xfId="0" applyNumberFormat="1" applyFont="1" applyBorder="1" applyAlignment="1" applyProtection="1">
      <alignment horizontal="center" vertical="center"/>
      <protection locked="0"/>
    </xf>
    <xf numFmtId="0" fontId="10" fillId="0" borderId="56" xfId="0" applyFont="1" applyBorder="1" applyAlignment="1">
      <alignment vertical="center"/>
    </xf>
    <xf numFmtId="0" fontId="10" fillId="0" borderId="55" xfId="0" applyFont="1" applyBorder="1" applyAlignment="1">
      <alignment vertical="center"/>
    </xf>
    <xf numFmtId="0" fontId="10" fillId="0" borderId="52" xfId="0" applyFont="1" applyBorder="1" applyAlignment="1">
      <alignment vertical="center"/>
    </xf>
    <xf numFmtId="0" fontId="10" fillId="0" borderId="56" xfId="0" applyFont="1" applyBorder="1" applyAlignment="1">
      <alignment vertical="center"/>
    </xf>
    <xf numFmtId="0" fontId="42" fillId="0" borderId="0" xfId="0" applyFont="1" applyAlignment="1" applyProtection="1">
      <alignment vertical="center"/>
    </xf>
    <xf numFmtId="0" fontId="46" fillId="0" borderId="55" xfId="0" applyFont="1" applyBorder="1" applyAlignment="1" applyProtection="1">
      <alignment vertical="center"/>
      <protection locked="0"/>
    </xf>
    <xf numFmtId="0" fontId="44" fillId="0" borderId="54" xfId="0" applyFont="1" applyBorder="1" applyAlignment="1" applyProtection="1">
      <alignment vertical="center"/>
      <protection hidden="1"/>
    </xf>
    <xf numFmtId="0" fontId="44" fillId="0" borderId="56" xfId="0" applyFont="1" applyBorder="1" applyAlignment="1" applyProtection="1">
      <alignment vertical="center"/>
      <protection hidden="1"/>
    </xf>
    <xf numFmtId="0" fontId="10" fillId="0" borderId="56" xfId="0" applyFont="1" applyBorder="1" applyAlignment="1" applyProtection="1">
      <alignment horizontal="left" vertical="center"/>
      <protection hidden="1"/>
    </xf>
    <xf numFmtId="49" fontId="9" fillId="0" borderId="56" xfId="0" applyNumberFormat="1" applyFont="1" applyBorder="1" applyAlignment="1" applyProtection="1">
      <alignment horizontal="center" vertical="center"/>
      <protection hidden="1"/>
    </xf>
    <xf numFmtId="0" fontId="10" fillId="0" borderId="56" xfId="0" applyFont="1" applyBorder="1" applyAlignment="1" applyProtection="1">
      <alignment vertical="center"/>
      <protection hidden="1"/>
    </xf>
    <xf numFmtId="49" fontId="45" fillId="0" borderId="56" xfId="0" applyNumberFormat="1" applyFont="1" applyBorder="1" applyAlignment="1" applyProtection="1">
      <alignment horizontal="center" vertical="center"/>
      <protection hidden="1"/>
    </xf>
    <xf numFmtId="0" fontId="10" fillId="0" borderId="55" xfId="0" applyFont="1" applyBorder="1" applyAlignment="1" applyProtection="1">
      <alignment vertical="center"/>
      <protection hidden="1"/>
    </xf>
    <xf numFmtId="0" fontId="10" fillId="0" borderId="52" xfId="0" applyFont="1" applyBorder="1" applyAlignment="1" applyProtection="1">
      <alignment vertical="center"/>
      <protection hidden="1"/>
    </xf>
    <xf numFmtId="0" fontId="46" fillId="0" borderId="55" xfId="0" applyFont="1" applyBorder="1" applyAlignment="1" applyProtection="1">
      <alignment vertical="center"/>
      <protection hidden="1"/>
    </xf>
    <xf numFmtId="0" fontId="14" fillId="2" borderId="14" xfId="0" applyNumberFormat="1" applyFont="1" applyFill="1" applyBorder="1" applyAlignment="1" applyProtection="1">
      <alignment horizontal="center" vertical="center" shrinkToFit="1"/>
      <protection hidden="1"/>
    </xf>
    <xf numFmtId="0" fontId="14" fillId="2" borderId="15" xfId="0" applyNumberFormat="1" applyFont="1" applyFill="1" applyBorder="1" applyAlignment="1" applyProtection="1">
      <alignment horizontal="center" vertical="center" shrinkToFit="1"/>
      <protection hidden="1"/>
    </xf>
    <xf numFmtId="0" fontId="14" fillId="2" borderId="26" xfId="0" applyNumberFormat="1" applyFont="1" applyFill="1" applyBorder="1" applyAlignment="1" applyProtection="1">
      <alignment horizontal="center" vertical="center" shrinkToFit="1"/>
      <protection hidden="1"/>
    </xf>
    <xf numFmtId="0" fontId="14" fillId="2" borderId="27" xfId="0" applyNumberFormat="1" applyFont="1" applyFill="1" applyBorder="1" applyAlignment="1" applyProtection="1">
      <alignment horizontal="center" vertical="center" shrinkToFit="1"/>
      <protection hidden="1"/>
    </xf>
    <xf numFmtId="0" fontId="48" fillId="0" borderId="15" xfId="0" applyNumberFormat="1" applyFont="1" applyBorder="1" applyAlignment="1" applyProtection="1">
      <alignment horizontal="center" vertical="center"/>
      <protection hidden="1"/>
    </xf>
    <xf numFmtId="0" fontId="48" fillId="0" borderId="27" xfId="0" applyNumberFormat="1" applyFont="1" applyBorder="1" applyAlignment="1" applyProtection="1">
      <alignment horizontal="center" vertical="center"/>
      <protection hidden="1"/>
    </xf>
    <xf numFmtId="0" fontId="48" fillId="0" borderId="15" xfId="0" applyNumberFormat="1" applyFont="1" applyBorder="1" applyAlignment="1" applyProtection="1">
      <alignment horizontal="center" vertical="center"/>
      <protection locked="0"/>
    </xf>
    <xf numFmtId="0" fontId="48" fillId="0" borderId="27" xfId="0" applyNumberFormat="1" applyFont="1" applyBorder="1" applyAlignment="1" applyProtection="1">
      <alignment horizontal="center" vertical="center"/>
      <protection locked="0"/>
    </xf>
    <xf numFmtId="0" fontId="10" fillId="3" borderId="1" xfId="0" applyFont="1" applyFill="1" applyBorder="1" applyAlignment="1" applyProtection="1">
      <alignment horizontal="left" vertical="center" wrapText="1"/>
      <protection hidden="1"/>
    </xf>
    <xf numFmtId="0" fontId="44" fillId="0" borderId="43" xfId="0" applyFont="1" applyBorder="1" applyAlignment="1" applyProtection="1">
      <alignment horizontal="left" vertical="center"/>
      <protection hidden="1"/>
    </xf>
    <xf numFmtId="0" fontId="44" fillId="0" borderId="53" xfId="0" applyFont="1" applyBorder="1" applyAlignment="1" applyProtection="1">
      <alignment horizontal="left" vertical="center"/>
      <protection hidden="1"/>
    </xf>
    <xf numFmtId="49" fontId="9" fillId="0" borderId="54" xfId="0" applyNumberFormat="1" applyFont="1" applyBorder="1" applyAlignment="1" applyProtection="1">
      <alignment horizontal="center" vertical="center" wrapText="1"/>
      <protection hidden="1"/>
    </xf>
    <xf numFmtId="49" fontId="9" fillId="0" borderId="55" xfId="0" applyNumberFormat="1" applyFont="1" applyBorder="1" applyAlignment="1" applyProtection="1">
      <alignment horizontal="center" vertical="center"/>
      <protection hidden="1"/>
    </xf>
    <xf numFmtId="0" fontId="10" fillId="14" borderId="52" xfId="0" applyFont="1" applyFill="1" applyBorder="1" applyAlignment="1" applyProtection="1">
      <alignment horizontal="center" vertical="center"/>
      <protection hidden="1"/>
    </xf>
    <xf numFmtId="49" fontId="34" fillId="2" borderId="15" xfId="0" applyNumberFormat="1" applyFont="1" applyFill="1" applyBorder="1" applyAlignment="1" applyProtection="1">
      <alignment horizontal="center" vertical="center" shrinkToFit="1"/>
      <protection locked="0"/>
    </xf>
    <xf numFmtId="49" fontId="34" fillId="2" borderId="27" xfId="0" applyNumberFormat="1" applyFont="1" applyFill="1" applyBorder="1" applyAlignment="1" applyProtection="1">
      <alignment horizontal="center" vertical="center" shrinkToFit="1"/>
      <protection locked="0"/>
    </xf>
    <xf numFmtId="49" fontId="33" fillId="0" borderId="2" xfId="0" applyNumberFormat="1" applyFont="1" applyBorder="1" applyAlignment="1" applyProtection="1">
      <alignment horizontal="center" vertical="center" shrinkToFit="1"/>
      <protection locked="0"/>
    </xf>
    <xf numFmtId="0" fontId="6" fillId="0" borderId="2" xfId="0" applyFont="1" applyBorder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49" fontId="33" fillId="0" borderId="1" xfId="0" applyNumberFormat="1" applyFont="1" applyBorder="1" applyAlignment="1" applyProtection="1">
      <alignment horizontal="center" vertical="center" shrinkToFit="1"/>
      <protection locked="0"/>
    </xf>
    <xf numFmtId="178" fontId="33" fillId="0" borderId="1" xfId="0" applyNumberFormat="1" applyFont="1" applyBorder="1" applyAlignment="1" applyProtection="1">
      <alignment horizontal="center" vertical="center" shrinkToFit="1"/>
      <protection locked="0"/>
    </xf>
    <xf numFmtId="181" fontId="1" fillId="0" borderId="1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Font="1" applyBorder="1" applyAlignment="1" applyProtection="1">
      <alignment vertical="center"/>
      <protection hidden="1"/>
    </xf>
    <xf numFmtId="0" fontId="6" fillId="0" borderId="3" xfId="0" applyFont="1" applyBorder="1" applyAlignment="1" applyProtection="1">
      <alignment vertical="center"/>
      <protection hidden="1"/>
    </xf>
    <xf numFmtId="0" fontId="10" fillId="14" borderId="54" xfId="0" applyFont="1" applyFill="1" applyBorder="1" applyAlignment="1">
      <alignment horizontal="center" vertical="center"/>
    </xf>
    <xf numFmtId="0" fontId="10" fillId="14" borderId="56" xfId="0" applyFont="1" applyFill="1" applyBorder="1" applyAlignment="1">
      <alignment horizontal="center" vertical="center"/>
    </xf>
    <xf numFmtId="0" fontId="10" fillId="14" borderId="55" xfId="0" applyFont="1" applyFill="1" applyBorder="1" applyAlignment="1">
      <alignment horizontal="center" vertical="center"/>
    </xf>
    <xf numFmtId="0" fontId="10" fillId="14" borderId="57" xfId="0" applyFont="1" applyFill="1" applyBorder="1" applyAlignment="1" applyProtection="1">
      <alignment horizontal="center" vertical="center"/>
      <protection hidden="1"/>
    </xf>
    <xf numFmtId="0" fontId="9" fillId="0" borderId="54" xfId="0" applyFont="1" applyBorder="1" applyAlignment="1" applyProtection="1">
      <alignment vertical="center"/>
      <protection hidden="1"/>
    </xf>
    <xf numFmtId="0" fontId="9" fillId="0" borderId="56" xfId="0" applyFont="1" applyBorder="1" applyAlignment="1" applyProtection="1">
      <alignment vertical="center"/>
      <protection hidden="1"/>
    </xf>
    <xf numFmtId="0" fontId="9" fillId="0" borderId="55" xfId="0" applyFont="1" applyBorder="1" applyAlignment="1" applyProtection="1">
      <alignment vertical="center"/>
      <protection hidden="1"/>
    </xf>
    <xf numFmtId="0" fontId="10" fillId="14" borderId="54" xfId="0" applyFont="1" applyFill="1" applyBorder="1" applyAlignment="1" applyProtection="1">
      <alignment vertical="center" wrapText="1"/>
      <protection hidden="1"/>
    </xf>
    <xf numFmtId="0" fontId="10" fillId="14" borderId="56" xfId="0" applyFont="1" applyFill="1" applyBorder="1" applyAlignment="1" applyProtection="1">
      <alignment vertical="center" wrapText="1"/>
      <protection hidden="1"/>
    </xf>
    <xf numFmtId="0" fontId="10" fillId="14" borderId="55" xfId="0" applyFont="1" applyFill="1" applyBorder="1" applyAlignment="1" applyProtection="1">
      <alignment vertical="center" wrapText="1"/>
      <protection hidden="1"/>
    </xf>
    <xf numFmtId="0" fontId="9" fillId="0" borderId="56" xfId="0" applyFont="1" applyBorder="1" applyAlignment="1" applyProtection="1">
      <alignment horizontal="right" vertical="center"/>
      <protection hidden="1"/>
    </xf>
    <xf numFmtId="0" fontId="10" fillId="14" borderId="52" xfId="0" applyFont="1" applyFill="1" applyBorder="1" applyAlignment="1" applyProtection="1">
      <alignment horizontal="center" vertical="center" wrapText="1"/>
      <protection hidden="1"/>
    </xf>
    <xf numFmtId="0" fontId="10" fillId="0" borderId="54" xfId="0" applyFont="1" applyBorder="1" applyAlignment="1" applyProtection="1">
      <alignment horizontal="left" vertical="center" wrapText="1"/>
      <protection hidden="1"/>
    </xf>
    <xf numFmtId="0" fontId="10" fillId="0" borderId="56" xfId="0" applyFont="1" applyBorder="1" applyAlignment="1" applyProtection="1">
      <alignment horizontal="left" vertical="center" wrapText="1"/>
      <protection hidden="1"/>
    </xf>
    <xf numFmtId="0" fontId="1" fillId="4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42" xfId="0" applyFont="1" applyBorder="1" applyAlignment="1">
      <alignment vertical="center"/>
    </xf>
    <xf numFmtId="176" fontId="33" fillId="5" borderId="1" xfId="0" applyNumberFormat="1" applyFont="1" applyFill="1" applyBorder="1" applyAlignment="1" applyProtection="1">
      <alignment horizontal="center" vertical="center" shrinkToFit="1"/>
      <protection locked="0"/>
    </xf>
    <xf numFmtId="0" fontId="6" fillId="0" borderId="42" xfId="0" applyFont="1" applyBorder="1" applyAlignment="1" applyProtection="1">
      <alignment vertical="center"/>
      <protection locked="0"/>
    </xf>
    <xf numFmtId="0" fontId="1" fillId="3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/>
    </xf>
    <xf numFmtId="0" fontId="3" fillId="3" borderId="46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0" fontId="6" fillId="0" borderId="41" xfId="0" applyFont="1" applyBorder="1" applyAlignment="1">
      <alignment vertical="center"/>
    </xf>
    <xf numFmtId="0" fontId="1" fillId="3" borderId="1" xfId="0" applyFont="1" applyFill="1" applyBorder="1" applyAlignment="1">
      <alignment horizontal="center" vertical="center" shrinkToFit="1"/>
    </xf>
    <xf numFmtId="0" fontId="1" fillId="3" borderId="4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 wrapText="1" shrinkToFit="1"/>
    </xf>
    <xf numFmtId="0" fontId="40" fillId="0" borderId="3" xfId="0" applyFont="1" applyBorder="1" applyAlignment="1">
      <alignment vertical="center"/>
    </xf>
    <xf numFmtId="0" fontId="18" fillId="3" borderId="1" xfId="0" applyFont="1" applyFill="1" applyBorder="1" applyAlignment="1">
      <alignment horizontal="center" vertical="center" wrapText="1" shrinkToFit="1"/>
    </xf>
    <xf numFmtId="0" fontId="6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49" fontId="33" fillId="0" borderId="48" xfId="0" applyNumberFormat="1" applyFont="1" applyBorder="1" applyAlignment="1" applyProtection="1">
      <alignment horizontal="center" vertical="center" shrinkToFit="1"/>
      <protection locked="0"/>
    </xf>
    <xf numFmtId="0" fontId="6" fillId="0" borderId="5" xfId="0" applyFont="1" applyBorder="1" applyAlignment="1" applyProtection="1">
      <alignment vertical="center"/>
      <protection locked="0"/>
    </xf>
    <xf numFmtId="0" fontId="6" fillId="0" borderId="30" xfId="0" applyFont="1" applyBorder="1" applyAlignment="1" applyProtection="1">
      <alignment vertical="center"/>
      <protection locked="0"/>
    </xf>
    <xf numFmtId="0" fontId="6" fillId="0" borderId="49" xfId="0" applyFont="1" applyBorder="1" applyAlignment="1" applyProtection="1">
      <alignment vertical="center"/>
      <protection locked="0"/>
    </xf>
    <xf numFmtId="0" fontId="6" fillId="0" borderId="24" xfId="0" applyFont="1" applyBorder="1" applyAlignment="1" applyProtection="1">
      <alignment vertical="center"/>
      <protection locked="0"/>
    </xf>
    <xf numFmtId="0" fontId="6" fillId="0" borderId="31" xfId="0" applyFont="1" applyBorder="1" applyAlignment="1" applyProtection="1">
      <alignment vertical="center"/>
      <protection locked="0"/>
    </xf>
    <xf numFmtId="49" fontId="33" fillId="0" borderId="14" xfId="0" applyNumberFormat="1" applyFont="1" applyBorder="1" applyAlignment="1" applyProtection="1">
      <alignment horizontal="center" vertical="center" shrinkToFit="1"/>
      <protection locked="0"/>
    </xf>
    <xf numFmtId="0" fontId="6" fillId="0" borderId="26" xfId="0" applyFont="1" applyBorder="1" applyAlignment="1" applyProtection="1">
      <alignment vertical="center"/>
      <protection locked="0"/>
    </xf>
    <xf numFmtId="49" fontId="1" fillId="3" borderId="46" xfId="0" applyNumberFormat="1" applyFont="1" applyFill="1" applyBorder="1" applyAlignment="1">
      <alignment horizontal="center" vertical="center" shrinkToFit="1"/>
    </xf>
    <xf numFmtId="0" fontId="1" fillId="4" borderId="1" xfId="0" applyFont="1" applyFill="1" applyBorder="1" applyAlignment="1">
      <alignment horizontal="center" vertical="center"/>
    </xf>
    <xf numFmtId="0" fontId="1" fillId="4" borderId="46" xfId="0" applyFont="1" applyFill="1" applyBorder="1" applyAlignment="1">
      <alignment horizontal="center" vertical="center"/>
    </xf>
    <xf numFmtId="49" fontId="33" fillId="0" borderId="1" xfId="0" applyNumberFormat="1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>
      <alignment horizontal="center" vertical="center"/>
    </xf>
    <xf numFmtId="0" fontId="1" fillId="3" borderId="46" xfId="0" applyFont="1" applyFill="1" applyBorder="1" applyAlignment="1">
      <alignment horizontal="center" vertical="center"/>
    </xf>
    <xf numFmtId="0" fontId="41" fillId="0" borderId="2" xfId="0" applyFont="1" applyBorder="1" applyAlignment="1">
      <alignment vertical="center"/>
    </xf>
    <xf numFmtId="0" fontId="41" fillId="0" borderId="3" xfId="0" applyFont="1" applyBorder="1" applyAlignment="1">
      <alignment vertical="center"/>
    </xf>
    <xf numFmtId="49" fontId="1" fillId="0" borderId="1" xfId="0" applyNumberFormat="1" applyFont="1" applyBorder="1" applyAlignment="1" applyProtection="1">
      <alignment horizontal="center" vertical="center"/>
      <protection hidden="1"/>
    </xf>
    <xf numFmtId="0" fontId="3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shrinkToFit="1"/>
    </xf>
    <xf numFmtId="0" fontId="1" fillId="0" borderId="1" xfId="0" applyFont="1" applyBorder="1" applyAlignment="1" applyProtection="1">
      <alignment horizontal="center" vertical="center"/>
      <protection hidden="1"/>
    </xf>
    <xf numFmtId="0" fontId="6" fillId="0" borderId="42" xfId="0" applyFont="1" applyBorder="1" applyAlignment="1" applyProtection="1">
      <alignment vertical="center"/>
      <protection hidden="1"/>
    </xf>
    <xf numFmtId="0" fontId="33" fillId="0" borderId="1" xfId="0" applyFont="1" applyBorder="1" applyAlignment="1" applyProtection="1">
      <alignment horizontal="center" vertical="center"/>
      <protection locked="0"/>
    </xf>
    <xf numFmtId="0" fontId="32" fillId="2" borderId="1" xfId="0" applyFont="1" applyFill="1" applyBorder="1" applyAlignment="1" applyProtection="1">
      <alignment horizontal="center" vertical="center"/>
      <protection locked="0"/>
    </xf>
    <xf numFmtId="49" fontId="33" fillId="2" borderId="9" xfId="0" applyNumberFormat="1" applyFont="1" applyFill="1" applyBorder="1" applyAlignment="1" applyProtection="1">
      <alignment horizontal="left" vertical="center" shrinkToFit="1"/>
      <protection locked="0"/>
    </xf>
    <xf numFmtId="0" fontId="6" fillId="0" borderId="10" xfId="0" applyFont="1" applyBorder="1" applyAlignment="1" applyProtection="1">
      <alignment vertical="center"/>
      <protection locked="0"/>
    </xf>
    <xf numFmtId="0" fontId="6" fillId="0" borderId="11" xfId="0" applyFont="1" applyBorder="1" applyAlignment="1" applyProtection="1">
      <alignment vertical="center"/>
      <protection locked="0"/>
    </xf>
    <xf numFmtId="0" fontId="1" fillId="3" borderId="12" xfId="0" applyFont="1" applyFill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49" fontId="14" fillId="2" borderId="16" xfId="0" applyNumberFormat="1" applyFont="1" applyFill="1" applyBorder="1" applyAlignment="1" applyProtection="1">
      <alignment horizontal="left" vertical="center" shrinkToFit="1"/>
    </xf>
    <xf numFmtId="0" fontId="47" fillId="0" borderId="28" xfId="0" applyFont="1" applyBorder="1" applyAlignment="1" applyProtection="1">
      <alignment vertical="center"/>
    </xf>
    <xf numFmtId="0" fontId="10" fillId="4" borderId="1" xfId="0" applyFont="1" applyFill="1" applyBorder="1" applyAlignment="1">
      <alignment horizontal="center" vertical="center"/>
    </xf>
    <xf numFmtId="2" fontId="36" fillId="2" borderId="1" xfId="0" applyNumberFormat="1" applyFont="1" applyFill="1" applyBorder="1" applyAlignment="1" applyProtection="1">
      <alignment horizontal="center" vertical="center" shrinkToFit="1"/>
      <protection locked="0"/>
    </xf>
    <xf numFmtId="2" fontId="11" fillId="2" borderId="1" xfId="0" applyNumberFormat="1" applyFont="1" applyFill="1" applyBorder="1" applyAlignment="1" applyProtection="1">
      <alignment vertical="center" shrinkToFit="1"/>
      <protection hidden="1"/>
    </xf>
    <xf numFmtId="0" fontId="18" fillId="3" borderId="14" xfId="0" applyFont="1" applyFill="1" applyBorder="1" applyAlignment="1">
      <alignment horizontal="center" vertical="center" wrapText="1"/>
    </xf>
    <xf numFmtId="0" fontId="6" fillId="0" borderId="30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6" fillId="0" borderId="31" xfId="0" applyFont="1" applyBorder="1" applyAlignment="1">
      <alignment vertical="center"/>
    </xf>
    <xf numFmtId="176" fontId="36" fillId="0" borderId="14" xfId="0" applyNumberFormat="1" applyFont="1" applyBorder="1" applyAlignment="1" applyProtection="1">
      <alignment horizontal="center" vertical="center" shrinkToFit="1"/>
      <protection locked="0"/>
    </xf>
    <xf numFmtId="177" fontId="36" fillId="0" borderId="14" xfId="0" applyNumberFormat="1" applyFont="1" applyBorder="1" applyAlignment="1" applyProtection="1">
      <alignment horizontal="center" vertical="center" shrinkToFit="1"/>
      <protection locked="0"/>
    </xf>
    <xf numFmtId="0" fontId="1" fillId="3" borderId="6" xfId="0" applyFont="1" applyFill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1" fillId="3" borderId="17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0" fontId="12" fillId="2" borderId="1" xfId="0" applyFont="1" applyFill="1" applyBorder="1" applyAlignment="1" applyProtection="1">
      <alignment horizontal="center" vertical="center" shrinkToFit="1"/>
    </xf>
    <xf numFmtId="0" fontId="6" fillId="0" borderId="2" xfId="0" applyFont="1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49" fontId="35" fillId="2" borderId="1" xfId="0" applyNumberFormat="1" applyFont="1" applyFill="1" applyBorder="1" applyAlignment="1" applyProtection="1">
      <alignment horizontal="center" vertical="center" shrinkToFit="1"/>
      <protection locked="0"/>
    </xf>
    <xf numFmtId="49" fontId="34" fillId="2" borderId="20" xfId="0" applyNumberFormat="1" applyFont="1" applyFill="1" applyBorder="1" applyAlignment="1" applyProtection="1">
      <alignment horizontal="left" vertical="center" shrinkToFit="1"/>
      <protection locked="0"/>
    </xf>
    <xf numFmtId="0" fontId="6" fillId="0" borderId="21" xfId="0" applyFont="1" applyBorder="1" applyAlignment="1" applyProtection="1">
      <alignment vertical="center"/>
      <protection locked="0"/>
    </xf>
    <xf numFmtId="0" fontId="6" fillId="0" borderId="22" xfId="0" applyFont="1" applyBorder="1" applyAlignment="1" applyProtection="1">
      <alignment vertical="center"/>
      <protection locked="0"/>
    </xf>
    <xf numFmtId="0" fontId="10" fillId="3" borderId="1" xfId="0" applyFont="1" applyFill="1" applyBorder="1" applyAlignment="1">
      <alignment horizontal="center" vertical="center" shrinkToFit="1"/>
    </xf>
    <xf numFmtId="49" fontId="33" fillId="2" borderId="1" xfId="0" applyNumberFormat="1" applyFont="1" applyFill="1" applyBorder="1" applyAlignment="1" applyProtection="1">
      <alignment horizontal="center" vertical="center" shrinkToFit="1"/>
      <protection locked="0"/>
    </xf>
    <xf numFmtId="0" fontId="33" fillId="2" borderId="1" xfId="0" applyFont="1" applyFill="1" applyBorder="1" applyAlignment="1" applyProtection="1">
      <alignment horizontal="center" vertical="center" shrinkToFit="1"/>
      <protection locked="0"/>
    </xf>
    <xf numFmtId="178" fontId="33" fillId="2" borderId="1" xfId="0" applyNumberFormat="1" applyFont="1" applyFill="1" applyBorder="1" applyAlignment="1" applyProtection="1">
      <alignment horizontal="center" vertical="center" shrinkToFit="1"/>
      <protection locked="0"/>
    </xf>
    <xf numFmtId="0" fontId="17" fillId="4" borderId="1" xfId="0" applyFont="1" applyFill="1" applyBorder="1" applyAlignment="1">
      <alignment horizontal="center" vertical="center" wrapText="1"/>
    </xf>
    <xf numFmtId="0" fontId="40" fillId="0" borderId="2" xfId="0" applyFont="1" applyBorder="1" applyAlignment="1">
      <alignment vertical="center"/>
    </xf>
    <xf numFmtId="0" fontId="1" fillId="3" borderId="44" xfId="0" applyFont="1" applyFill="1" applyBorder="1" applyAlignment="1">
      <alignment horizontal="center" vertical="center"/>
    </xf>
    <xf numFmtId="0" fontId="6" fillId="0" borderId="45" xfId="0" applyFont="1" applyBorder="1" applyAlignment="1">
      <alignment vertical="center"/>
    </xf>
    <xf numFmtId="0" fontId="10" fillId="3" borderId="46" xfId="0" applyFont="1" applyFill="1" applyBorder="1" applyAlignment="1">
      <alignment horizontal="center" vertical="center"/>
    </xf>
    <xf numFmtId="0" fontId="44" fillId="0" borderId="2" xfId="0" applyFont="1" applyBorder="1" applyAlignment="1">
      <alignment vertical="center"/>
    </xf>
    <xf numFmtId="0" fontId="44" fillId="0" borderId="3" xfId="0" applyFont="1" applyBorder="1" applyAlignment="1">
      <alignment vertical="center"/>
    </xf>
    <xf numFmtId="0" fontId="17" fillId="3" borderId="1" xfId="0" applyFont="1" applyFill="1" applyBorder="1" applyAlignment="1">
      <alignment horizontal="center" vertical="center" shrinkToFit="1"/>
    </xf>
    <xf numFmtId="0" fontId="20" fillId="2" borderId="39" xfId="0" applyFont="1" applyFill="1" applyBorder="1" applyAlignment="1">
      <alignment horizontal="center" wrapText="1"/>
    </xf>
    <xf numFmtId="0" fontId="6" fillId="0" borderId="40" xfId="0" applyFont="1" applyBorder="1" applyAlignment="1">
      <alignment vertical="center"/>
    </xf>
    <xf numFmtId="0" fontId="19" fillId="0" borderId="32" xfId="0" applyFont="1" applyBorder="1" applyAlignment="1">
      <alignment horizontal="center" vertical="center"/>
    </xf>
    <xf numFmtId="0" fontId="6" fillId="0" borderId="33" xfId="0" applyFont="1" applyBorder="1" applyAlignment="1">
      <alignment vertical="center"/>
    </xf>
    <xf numFmtId="0" fontId="6" fillId="0" borderId="34" xfId="0" applyFont="1" applyBorder="1" applyAlignment="1">
      <alignment vertical="center"/>
    </xf>
    <xf numFmtId="0" fontId="6" fillId="0" borderId="35" xfId="0" applyFont="1" applyBorder="1" applyAlignment="1">
      <alignment vertical="center"/>
    </xf>
    <xf numFmtId="0" fontId="6" fillId="0" borderId="36" xfId="0" applyFont="1" applyBorder="1" applyAlignment="1">
      <alignment vertical="center"/>
    </xf>
    <xf numFmtId="0" fontId="6" fillId="0" borderId="37" xfId="0" applyFont="1" applyBorder="1" applyAlignment="1">
      <alignment vertical="center"/>
    </xf>
    <xf numFmtId="0" fontId="19" fillId="5" borderId="32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" fillId="3" borderId="46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4" borderId="1" xfId="0" applyFont="1" applyFill="1" applyBorder="1" applyAlignment="1" applyProtection="1">
      <alignment horizontal="center" vertical="center" wrapText="1"/>
      <protection hidden="1"/>
    </xf>
    <xf numFmtId="49" fontId="13" fillId="2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6" fillId="0" borderId="41" xfId="0" applyFont="1" applyBorder="1" applyAlignment="1" applyProtection="1">
      <alignment vertical="center" wrapText="1"/>
      <protection locked="0"/>
    </xf>
    <xf numFmtId="0" fontId="6" fillId="0" borderId="41" xfId="0" applyFont="1" applyBorder="1" applyAlignment="1" applyProtection="1">
      <alignment vertical="center"/>
      <protection locked="0"/>
    </xf>
    <xf numFmtId="49" fontId="33" fillId="5" borderId="1" xfId="0" applyNumberFormat="1" applyFont="1" applyFill="1" applyBorder="1" applyAlignment="1" applyProtection="1">
      <alignment horizontal="center" vertical="center" shrinkToFit="1"/>
      <protection locked="0"/>
    </xf>
    <xf numFmtId="49" fontId="33" fillId="0" borderId="46" xfId="0" applyNumberFormat="1" applyFont="1" applyBorder="1" applyAlignment="1" applyProtection="1">
      <alignment horizontal="center" vertical="center" shrinkToFit="1"/>
      <protection locked="0"/>
    </xf>
    <xf numFmtId="0" fontId="10" fillId="3" borderId="4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 wrapText="1"/>
    </xf>
    <xf numFmtId="49" fontId="33" fillId="2" borderId="9" xfId="0" applyNumberFormat="1" applyFont="1" applyFill="1" applyBorder="1" applyAlignment="1" applyProtection="1">
      <alignment horizontal="center" vertical="center" shrinkToFit="1"/>
      <protection locked="0"/>
    </xf>
    <xf numFmtId="0" fontId="6" fillId="0" borderId="47" xfId="0" applyFont="1" applyBorder="1" applyAlignment="1" applyProtection="1">
      <alignment vertical="center"/>
      <protection locked="0"/>
    </xf>
    <xf numFmtId="0" fontId="3" fillId="3" borderId="12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44" fillId="0" borderId="30" xfId="0" applyFont="1" applyBorder="1" applyAlignment="1">
      <alignment vertical="center"/>
    </xf>
    <xf numFmtId="0" fontId="44" fillId="0" borderId="26" xfId="0" applyFont="1" applyBorder="1" applyAlignment="1">
      <alignment vertical="center"/>
    </xf>
    <xf numFmtId="0" fontId="44" fillId="0" borderId="31" xfId="0" applyFont="1" applyBorder="1" applyAlignment="1">
      <alignment vertical="center"/>
    </xf>
    <xf numFmtId="179" fontId="33" fillId="2" borderId="1" xfId="0" applyNumberFormat="1" applyFont="1" applyFill="1" applyBorder="1" applyAlignment="1" applyProtection="1">
      <alignment horizontal="center" vertical="center" shrinkToFit="1"/>
      <protection locked="0"/>
    </xf>
    <xf numFmtId="180" fontId="33" fillId="0" borderId="1" xfId="0" applyNumberFormat="1" applyFont="1" applyBorder="1" applyAlignment="1" applyProtection="1">
      <alignment horizontal="center" vertical="center" shrinkToFit="1"/>
      <protection locked="0"/>
    </xf>
    <xf numFmtId="9" fontId="33" fillId="0" borderId="1" xfId="0" applyNumberFormat="1" applyFont="1" applyBorder="1" applyAlignment="1" applyProtection="1">
      <alignment horizontal="center" vertical="center" shrinkToFit="1"/>
      <protection locked="0"/>
    </xf>
    <xf numFmtId="180" fontId="33" fillId="2" borderId="1" xfId="0" applyNumberFormat="1" applyFont="1" applyFill="1" applyBorder="1" applyAlignment="1" applyProtection="1">
      <alignment horizontal="center" vertical="center" shrinkToFit="1"/>
      <protection locked="0"/>
    </xf>
    <xf numFmtId="9" fontId="33" fillId="2" borderId="1" xfId="0" applyNumberFormat="1" applyFont="1" applyFill="1" applyBorder="1" applyAlignment="1" applyProtection="1">
      <alignment horizontal="center" vertical="center" shrinkToFit="1"/>
      <protection locked="0"/>
    </xf>
    <xf numFmtId="0" fontId="1" fillId="4" borderId="14" xfId="0" applyFont="1" applyFill="1" applyBorder="1" applyAlignment="1">
      <alignment horizontal="center" vertical="center"/>
    </xf>
    <xf numFmtId="0" fontId="6" fillId="0" borderId="41" xfId="0" applyFont="1" applyBorder="1" applyAlignment="1" applyProtection="1">
      <alignment vertical="center"/>
      <protection hidden="1"/>
    </xf>
    <xf numFmtId="0" fontId="1" fillId="3" borderId="48" xfId="0" applyFont="1" applyFill="1" applyBorder="1" applyAlignment="1">
      <alignment horizontal="center" vertical="center" wrapText="1"/>
    </xf>
    <xf numFmtId="0" fontId="6" fillId="0" borderId="49" xfId="0" applyFont="1" applyBorder="1" applyAlignment="1">
      <alignment vertical="center"/>
    </xf>
    <xf numFmtId="0" fontId="32" fillId="2" borderId="1" xfId="0" applyFont="1" applyFill="1" applyBorder="1" applyAlignment="1" applyProtection="1">
      <alignment horizontal="center" vertical="center"/>
      <protection hidden="1"/>
    </xf>
    <xf numFmtId="0" fontId="1" fillId="9" borderId="6" xfId="0" applyFont="1" applyFill="1" applyBorder="1" applyAlignment="1" applyProtection="1">
      <alignment horizontal="center" vertical="center"/>
      <protection hidden="1"/>
    </xf>
    <xf numFmtId="0" fontId="6" fillId="7" borderId="7" xfId="0" applyFont="1" applyFill="1" applyBorder="1" applyAlignment="1" applyProtection="1">
      <alignment vertical="center"/>
      <protection hidden="1"/>
    </xf>
    <xf numFmtId="0" fontId="6" fillId="7" borderId="8" xfId="0" applyFont="1" applyFill="1" applyBorder="1" applyAlignment="1" applyProtection="1">
      <alignment vertical="center"/>
      <protection hidden="1"/>
    </xf>
    <xf numFmtId="49" fontId="39" fillId="0" borderId="9" xfId="0" applyNumberFormat="1" applyFont="1" applyFill="1" applyBorder="1" applyAlignment="1" applyProtection="1">
      <alignment horizontal="left" vertical="center" shrinkToFit="1"/>
      <protection hidden="1"/>
    </xf>
    <xf numFmtId="0" fontId="5" fillId="0" borderId="10" xfId="0" applyFont="1" applyFill="1" applyBorder="1" applyAlignment="1" applyProtection="1">
      <alignment vertical="center"/>
      <protection hidden="1"/>
    </xf>
    <xf numFmtId="0" fontId="5" fillId="0" borderId="11" xfId="0" applyFont="1" applyFill="1" applyBorder="1" applyAlignment="1" applyProtection="1">
      <alignment vertical="center"/>
      <protection hidden="1"/>
    </xf>
    <xf numFmtId="0" fontId="1" fillId="9" borderId="12" xfId="0" applyFont="1" applyFill="1" applyBorder="1" applyAlignment="1" applyProtection="1">
      <alignment horizontal="center" vertical="center"/>
      <protection hidden="1"/>
    </xf>
    <xf numFmtId="0" fontId="6" fillId="9" borderId="5" xfId="0" applyFont="1" applyFill="1" applyBorder="1" applyAlignment="1" applyProtection="1">
      <alignment vertical="center"/>
      <protection hidden="1"/>
    </xf>
    <xf numFmtId="0" fontId="6" fillId="9" borderId="13" xfId="0" applyFont="1" applyFill="1" applyBorder="1" applyAlignment="1" applyProtection="1">
      <alignment vertical="center"/>
      <protection hidden="1"/>
    </xf>
    <xf numFmtId="0" fontId="6" fillId="9" borderId="23" xfId="0" applyFont="1" applyFill="1" applyBorder="1" applyAlignment="1" applyProtection="1">
      <alignment vertical="center"/>
      <protection hidden="1"/>
    </xf>
    <xf numFmtId="0" fontId="6" fillId="9" borderId="24" xfId="0" applyFont="1" applyFill="1" applyBorder="1" applyAlignment="1" applyProtection="1">
      <alignment vertical="center"/>
      <protection hidden="1"/>
    </xf>
    <xf numFmtId="0" fontId="6" fillId="9" borderId="25" xfId="0" applyFont="1" applyFill="1" applyBorder="1" applyAlignment="1" applyProtection="1">
      <alignment vertical="center"/>
      <protection hidden="1"/>
    </xf>
    <xf numFmtId="0" fontId="1" fillId="9" borderId="17" xfId="0" applyFont="1" applyFill="1" applyBorder="1" applyAlignment="1" applyProtection="1">
      <alignment horizontal="center" vertical="center"/>
      <protection hidden="1"/>
    </xf>
    <xf numFmtId="0" fontId="6" fillId="7" borderId="18" xfId="0" applyFont="1" applyFill="1" applyBorder="1" applyAlignment="1" applyProtection="1">
      <alignment vertical="center"/>
      <protection hidden="1"/>
    </xf>
    <xf numFmtId="0" fontId="6" fillId="7" borderId="19" xfId="0" applyFont="1" applyFill="1" applyBorder="1" applyAlignment="1" applyProtection="1">
      <alignment vertical="center"/>
      <protection hidden="1"/>
    </xf>
    <xf numFmtId="49" fontId="38" fillId="0" borderId="20" xfId="0" applyNumberFormat="1" applyFont="1" applyFill="1" applyBorder="1" applyAlignment="1" applyProtection="1">
      <alignment horizontal="left" vertical="center" shrinkToFit="1"/>
      <protection hidden="1"/>
    </xf>
    <xf numFmtId="0" fontId="5" fillId="0" borderId="21" xfId="0" applyFont="1" applyFill="1" applyBorder="1" applyAlignment="1" applyProtection="1">
      <alignment vertical="center"/>
      <protection hidden="1"/>
    </xf>
    <xf numFmtId="0" fontId="5" fillId="0" borderId="22" xfId="0" applyFont="1" applyFill="1" applyBorder="1" applyAlignment="1" applyProtection="1">
      <alignment vertical="center"/>
      <protection hidden="1"/>
    </xf>
    <xf numFmtId="49" fontId="37" fillId="0" borderId="1" xfId="0" applyNumberFormat="1" applyFont="1" applyFill="1" applyBorder="1" applyAlignment="1" applyProtection="1">
      <alignment horizontal="center" vertical="center" shrinkToFit="1"/>
      <protection hidden="1"/>
    </xf>
    <xf numFmtId="0" fontId="5" fillId="0" borderId="2" xfId="0" applyFont="1" applyFill="1" applyBorder="1" applyAlignment="1" applyProtection="1">
      <alignment vertical="center"/>
      <protection hidden="1"/>
    </xf>
    <xf numFmtId="0" fontId="5" fillId="0" borderId="3" xfId="0" applyFont="1" applyFill="1" applyBorder="1" applyAlignment="1" applyProtection="1">
      <alignment vertical="center"/>
      <protection hidden="1"/>
    </xf>
    <xf numFmtId="0" fontId="12" fillId="16" borderId="1" xfId="0" applyFont="1" applyFill="1" applyBorder="1" applyAlignment="1" applyProtection="1">
      <alignment horizontal="center" vertical="center" shrinkToFit="1"/>
      <protection hidden="1"/>
    </xf>
    <xf numFmtId="0" fontId="6" fillId="15" borderId="2" xfId="0" applyFont="1" applyFill="1" applyBorder="1" applyAlignment="1" applyProtection="1">
      <alignment vertical="center"/>
      <protection hidden="1"/>
    </xf>
    <xf numFmtId="0" fontId="6" fillId="15" borderId="3" xfId="0" applyFont="1" applyFill="1" applyBorder="1" applyAlignment="1" applyProtection="1">
      <alignment vertical="center"/>
      <protection hidden="1"/>
    </xf>
    <xf numFmtId="0" fontId="10" fillId="9" borderId="1" xfId="0" applyFont="1" applyFill="1" applyBorder="1" applyAlignment="1" applyProtection="1">
      <alignment horizontal="center" vertical="center" shrinkToFit="1"/>
      <protection hidden="1"/>
    </xf>
    <xf numFmtId="0" fontId="6" fillId="9" borderId="2" xfId="0" applyFont="1" applyFill="1" applyBorder="1" applyAlignment="1" applyProtection="1">
      <alignment vertical="center"/>
      <protection hidden="1"/>
    </xf>
    <xf numFmtId="0" fontId="6" fillId="9" borderId="3" xfId="0" applyFont="1" applyFill="1" applyBorder="1" applyAlignment="1" applyProtection="1">
      <alignment vertical="center"/>
      <protection hidden="1"/>
    </xf>
    <xf numFmtId="49" fontId="38" fillId="2" borderId="15" xfId="0" applyNumberFormat="1" applyFont="1" applyFill="1" applyBorder="1" applyAlignment="1" applyProtection="1">
      <alignment horizontal="center" vertical="center" shrinkToFit="1"/>
      <protection hidden="1"/>
    </xf>
    <xf numFmtId="49" fontId="38" fillId="2" borderId="27" xfId="0" applyNumberFormat="1" applyFont="1" applyFill="1" applyBorder="1" applyAlignment="1" applyProtection="1">
      <alignment horizontal="center" vertical="center" shrinkToFit="1"/>
      <protection hidden="1"/>
    </xf>
    <xf numFmtId="0" fontId="27" fillId="0" borderId="15" xfId="0" applyFont="1" applyBorder="1" applyAlignment="1" applyProtection="1">
      <alignment horizontal="center" vertical="center"/>
      <protection hidden="1"/>
    </xf>
    <xf numFmtId="0" fontId="27" fillId="0" borderId="30" xfId="0" applyFont="1" applyBorder="1" applyAlignment="1" applyProtection="1">
      <alignment horizontal="center" vertical="center"/>
      <protection hidden="1"/>
    </xf>
    <xf numFmtId="0" fontId="27" fillId="0" borderId="27" xfId="0" applyFont="1" applyBorder="1" applyAlignment="1" applyProtection="1">
      <alignment horizontal="center" vertical="center"/>
      <protection hidden="1"/>
    </xf>
    <xf numFmtId="0" fontId="27" fillId="0" borderId="31" xfId="0" applyFont="1" applyBorder="1" applyAlignment="1" applyProtection="1">
      <alignment horizontal="center" vertical="center"/>
      <protection hidden="1"/>
    </xf>
    <xf numFmtId="0" fontId="38" fillId="0" borderId="15" xfId="0" applyNumberFormat="1" applyFont="1" applyBorder="1" applyAlignment="1" applyProtection="1">
      <alignment horizontal="center" vertical="center"/>
      <protection hidden="1"/>
    </xf>
    <xf numFmtId="0" fontId="38" fillId="0" borderId="27" xfId="0" applyNumberFormat="1" applyFont="1" applyBorder="1" applyAlignment="1" applyProtection="1">
      <alignment horizontal="center" vertical="center"/>
      <protection hidden="1"/>
    </xf>
    <xf numFmtId="0" fontId="18" fillId="9" borderId="14" xfId="0" applyFont="1" applyFill="1" applyBorder="1" applyAlignment="1" applyProtection="1">
      <alignment horizontal="center" vertical="center" wrapText="1"/>
      <protection hidden="1"/>
    </xf>
    <xf numFmtId="0" fontId="6" fillId="9" borderId="30" xfId="0" applyFont="1" applyFill="1" applyBorder="1" applyAlignment="1" applyProtection="1">
      <alignment vertical="center"/>
      <protection hidden="1"/>
    </xf>
    <xf numFmtId="0" fontId="6" fillId="9" borderId="26" xfId="0" applyFont="1" applyFill="1" applyBorder="1" applyAlignment="1" applyProtection="1">
      <alignment vertical="center"/>
      <protection hidden="1"/>
    </xf>
    <xf numFmtId="0" fontId="6" fillId="9" borderId="31" xfId="0" applyFont="1" applyFill="1" applyBorder="1" applyAlignment="1" applyProtection="1">
      <alignment vertical="center"/>
      <protection hidden="1"/>
    </xf>
    <xf numFmtId="177" fontId="27" fillId="0" borderId="14" xfId="0" applyNumberFormat="1" applyFont="1" applyFill="1" applyBorder="1" applyAlignment="1" applyProtection="1">
      <alignment horizontal="center" vertical="center" shrinkToFit="1"/>
      <protection hidden="1"/>
    </xf>
    <xf numFmtId="0" fontId="5" fillId="0" borderId="5" xfId="0" applyFont="1" applyFill="1" applyBorder="1" applyAlignment="1" applyProtection="1">
      <alignment vertical="center"/>
      <protection hidden="1"/>
    </xf>
    <xf numFmtId="0" fontId="5" fillId="0" borderId="30" xfId="0" applyFont="1" applyFill="1" applyBorder="1" applyAlignment="1" applyProtection="1">
      <alignment vertical="center"/>
      <protection hidden="1"/>
    </xf>
    <xf numFmtId="0" fontId="5" fillId="0" borderId="26" xfId="0" applyFont="1" applyFill="1" applyBorder="1" applyAlignment="1" applyProtection="1">
      <alignment vertical="center"/>
      <protection hidden="1"/>
    </xf>
    <xf numFmtId="0" fontId="5" fillId="0" borderId="24" xfId="0" applyFont="1" applyFill="1" applyBorder="1" applyAlignment="1" applyProtection="1">
      <alignment vertical="center"/>
      <protection hidden="1"/>
    </xf>
    <xf numFmtId="0" fontId="5" fillId="0" borderId="31" xfId="0" applyFont="1" applyFill="1" applyBorder="1" applyAlignment="1" applyProtection="1">
      <alignment vertical="center"/>
      <protection hidden="1"/>
    </xf>
    <xf numFmtId="0" fontId="10" fillId="9" borderId="1" xfId="0" applyFont="1" applyFill="1" applyBorder="1" applyAlignment="1" applyProtection="1">
      <alignment horizontal="center" vertical="center"/>
      <protection hidden="1"/>
    </xf>
    <xf numFmtId="2" fontId="27" fillId="0" borderId="1" xfId="0" applyNumberFormat="1" applyFont="1" applyFill="1" applyBorder="1" applyAlignment="1" applyProtection="1">
      <alignment horizontal="center" vertical="center" shrinkToFit="1"/>
      <protection hidden="1"/>
    </xf>
    <xf numFmtId="2" fontId="11" fillId="16" borderId="1" xfId="0" applyNumberFormat="1" applyFont="1" applyFill="1" applyBorder="1" applyAlignment="1" applyProtection="1">
      <alignment vertical="center" shrinkToFit="1"/>
      <protection hidden="1"/>
    </xf>
    <xf numFmtId="0" fontId="19" fillId="15" borderId="32" xfId="0" applyFont="1" applyFill="1" applyBorder="1" applyAlignment="1" applyProtection="1">
      <alignment horizontal="center" vertical="center"/>
      <protection hidden="1"/>
    </xf>
    <xf numFmtId="0" fontId="6" fillId="15" borderId="33" xfId="0" applyFont="1" applyFill="1" applyBorder="1" applyAlignment="1" applyProtection="1">
      <alignment vertical="center"/>
      <protection hidden="1"/>
    </xf>
    <xf numFmtId="0" fontId="6" fillId="15" borderId="34" xfId="0" applyFont="1" applyFill="1" applyBorder="1" applyAlignment="1" applyProtection="1">
      <alignment vertical="center"/>
      <protection hidden="1"/>
    </xf>
    <xf numFmtId="0" fontId="6" fillId="15" borderId="35" xfId="0" applyFont="1" applyFill="1" applyBorder="1" applyAlignment="1" applyProtection="1">
      <alignment vertical="center"/>
      <protection hidden="1"/>
    </xf>
    <xf numFmtId="0" fontId="6" fillId="15" borderId="36" xfId="0" applyFont="1" applyFill="1" applyBorder="1" applyAlignment="1" applyProtection="1">
      <alignment vertical="center"/>
      <protection hidden="1"/>
    </xf>
    <xf numFmtId="0" fontId="6" fillId="15" borderId="37" xfId="0" applyFont="1" applyFill="1" applyBorder="1" applyAlignment="1" applyProtection="1">
      <alignment vertical="center"/>
      <protection hidden="1"/>
    </xf>
    <xf numFmtId="0" fontId="19" fillId="17" borderId="32" xfId="0" applyFont="1" applyFill="1" applyBorder="1" applyAlignment="1" applyProtection="1">
      <alignment horizontal="center" vertical="center"/>
      <protection hidden="1"/>
    </xf>
    <xf numFmtId="0" fontId="1" fillId="9" borderId="1" xfId="0" applyFont="1" applyFill="1" applyBorder="1" applyAlignment="1" applyProtection="1">
      <alignment horizontal="center" vertical="center"/>
      <protection hidden="1"/>
    </xf>
    <xf numFmtId="0" fontId="1" fillId="9" borderId="1" xfId="0" applyFont="1" applyFill="1" applyBorder="1" applyAlignment="1" applyProtection="1">
      <alignment horizontal="center" vertical="center" wrapText="1"/>
      <protection hidden="1"/>
    </xf>
    <xf numFmtId="0" fontId="9" fillId="14" borderId="57" xfId="0" applyFont="1" applyFill="1" applyBorder="1" applyAlignment="1" applyProtection="1">
      <alignment horizontal="center" vertical="center"/>
      <protection hidden="1"/>
    </xf>
    <xf numFmtId="176" fontId="27" fillId="0" borderId="14" xfId="0" applyNumberFormat="1" applyFont="1" applyFill="1" applyBorder="1" applyAlignment="1" applyProtection="1">
      <alignment horizontal="center" vertical="center" shrinkToFit="1"/>
      <protection hidden="1"/>
    </xf>
    <xf numFmtId="0" fontId="20" fillId="16" borderId="39" xfId="0" applyFont="1" applyFill="1" applyBorder="1" applyAlignment="1" applyProtection="1">
      <alignment horizontal="center" wrapText="1"/>
      <protection hidden="1"/>
    </xf>
    <xf numFmtId="0" fontId="6" fillId="15" borderId="40" xfId="0" applyFont="1" applyFill="1" applyBorder="1" applyAlignment="1" applyProtection="1">
      <alignment vertical="center"/>
      <protection hidden="1"/>
    </xf>
    <xf numFmtId="0" fontId="6" fillId="15" borderId="23" xfId="0" applyFont="1" applyFill="1" applyBorder="1" applyAlignment="1" applyProtection="1">
      <alignment vertical="center"/>
      <protection hidden="1"/>
    </xf>
    <xf numFmtId="0" fontId="6" fillId="15" borderId="25" xfId="0" applyFont="1" applyFill="1" applyBorder="1" applyAlignment="1" applyProtection="1">
      <alignment vertical="center"/>
      <protection hidden="1"/>
    </xf>
    <xf numFmtId="0" fontId="1" fillId="10" borderId="1" xfId="0" applyFont="1" applyFill="1" applyBorder="1" applyAlignment="1" applyProtection="1">
      <alignment horizontal="center" vertical="center" wrapText="1"/>
      <protection hidden="1"/>
    </xf>
    <xf numFmtId="0" fontId="6" fillId="7" borderId="2" xfId="0" applyFont="1" applyFill="1" applyBorder="1" applyAlignment="1" applyProtection="1">
      <alignment vertical="center"/>
      <protection hidden="1"/>
    </xf>
    <xf numFmtId="0" fontId="6" fillId="7" borderId="41" xfId="0" applyFont="1" applyFill="1" applyBorder="1" applyAlignment="1" applyProtection="1">
      <alignment vertical="center"/>
      <protection hidden="1"/>
    </xf>
    <xf numFmtId="0" fontId="6" fillId="7" borderId="3" xfId="0" applyFont="1" applyFill="1" applyBorder="1" applyAlignment="1" applyProtection="1">
      <alignment vertical="center"/>
      <protection hidden="1"/>
    </xf>
    <xf numFmtId="0" fontId="6" fillId="7" borderId="42" xfId="0" applyFont="1" applyFill="1" applyBorder="1" applyAlignment="1" applyProtection="1">
      <alignment vertical="center"/>
      <protection hidden="1"/>
    </xf>
    <xf numFmtId="0" fontId="1" fillId="9" borderId="43" xfId="0" applyFont="1" applyFill="1" applyBorder="1" applyAlignment="1" applyProtection="1">
      <alignment horizontal="center" vertical="center" wrapText="1"/>
      <protection hidden="1"/>
    </xf>
    <xf numFmtId="0" fontId="17" fillId="10" borderId="1" xfId="0" applyFont="1" applyFill="1" applyBorder="1" applyAlignment="1" applyProtection="1">
      <alignment horizontal="center" vertical="center" wrapText="1"/>
      <protection hidden="1"/>
    </xf>
    <xf numFmtId="0" fontId="40" fillId="7" borderId="2" xfId="0" applyFont="1" applyFill="1" applyBorder="1" applyAlignment="1" applyProtection="1">
      <alignment vertical="center"/>
      <protection hidden="1"/>
    </xf>
    <xf numFmtId="0" fontId="40" fillId="7" borderId="3" xfId="0" applyFont="1" applyFill="1" applyBorder="1" applyAlignment="1" applyProtection="1">
      <alignment vertical="center"/>
      <protection hidden="1"/>
    </xf>
    <xf numFmtId="0" fontId="1" fillId="9" borderId="44" xfId="0" applyFont="1" applyFill="1" applyBorder="1" applyAlignment="1" applyProtection="1">
      <alignment horizontal="center" vertical="center"/>
      <protection hidden="1"/>
    </xf>
    <xf numFmtId="0" fontId="6" fillId="7" borderId="45" xfId="0" applyFont="1" applyFill="1" applyBorder="1" applyAlignment="1" applyProtection="1">
      <alignment vertical="center"/>
      <protection hidden="1"/>
    </xf>
    <xf numFmtId="49" fontId="39" fillId="0" borderId="1" xfId="0" applyNumberFormat="1" applyFont="1" applyFill="1" applyBorder="1" applyAlignment="1" applyProtection="1">
      <alignment horizontal="center" vertical="center" shrinkToFit="1"/>
      <protection hidden="1"/>
    </xf>
    <xf numFmtId="0" fontId="39" fillId="0" borderId="1" xfId="0" applyFont="1" applyFill="1" applyBorder="1" applyAlignment="1" applyProtection="1">
      <alignment horizontal="center" vertical="center" shrinkToFit="1"/>
      <protection hidden="1"/>
    </xf>
    <xf numFmtId="178" fontId="39" fillId="0" borderId="1" xfId="0" applyNumberFormat="1" applyFont="1" applyFill="1" applyBorder="1" applyAlignment="1" applyProtection="1">
      <alignment horizontal="center" vertical="center" shrinkToFit="1"/>
      <protection hidden="1"/>
    </xf>
    <xf numFmtId="0" fontId="5" fillId="0" borderId="42" xfId="0" applyFont="1" applyFill="1" applyBorder="1" applyAlignment="1" applyProtection="1">
      <alignment vertical="center"/>
      <protection hidden="1"/>
    </xf>
    <xf numFmtId="49" fontId="39" fillId="0" borderId="2" xfId="0" applyNumberFormat="1" applyFont="1" applyFill="1" applyBorder="1" applyAlignment="1" applyProtection="1">
      <alignment horizontal="center" vertical="center" shrinkToFit="1"/>
      <protection hidden="1"/>
    </xf>
    <xf numFmtId="0" fontId="3" fillId="9" borderId="46" xfId="0" applyFont="1" applyFill="1" applyBorder="1" applyAlignment="1" applyProtection="1">
      <alignment horizontal="center" vertical="center"/>
      <protection hidden="1"/>
    </xf>
    <xf numFmtId="0" fontId="17" fillId="9" borderId="1" xfId="0" applyFont="1" applyFill="1" applyBorder="1" applyAlignment="1" applyProtection="1">
      <alignment horizontal="center" vertical="center" shrinkToFit="1"/>
      <protection hidden="1"/>
    </xf>
    <xf numFmtId="0" fontId="1" fillId="10" borderId="14" xfId="0" applyFont="1" applyFill="1" applyBorder="1" applyAlignment="1" applyProtection="1">
      <alignment horizontal="center" vertical="center" wrapText="1"/>
      <protection hidden="1"/>
    </xf>
    <xf numFmtId="0" fontId="6" fillId="7" borderId="30" xfId="0" applyFont="1" applyFill="1" applyBorder="1" applyAlignment="1" applyProtection="1">
      <alignment vertical="center"/>
      <protection hidden="1"/>
    </xf>
    <xf numFmtId="0" fontId="6" fillId="7" borderId="26" xfId="0" applyFont="1" applyFill="1" applyBorder="1" applyAlignment="1" applyProtection="1">
      <alignment vertical="center"/>
      <protection hidden="1"/>
    </xf>
    <xf numFmtId="0" fontId="6" fillId="7" borderId="31" xfId="0" applyFont="1" applyFill="1" applyBorder="1" applyAlignment="1" applyProtection="1">
      <alignment vertical="center"/>
      <protection hidden="1"/>
    </xf>
    <xf numFmtId="49" fontId="39" fillId="0" borderId="9" xfId="0" applyNumberFormat="1" applyFont="1" applyFill="1" applyBorder="1" applyAlignment="1" applyProtection="1">
      <alignment horizontal="center" vertical="center" shrinkToFit="1"/>
      <protection hidden="1"/>
    </xf>
    <xf numFmtId="0" fontId="5" fillId="0" borderId="47" xfId="0" applyFont="1" applyFill="1" applyBorder="1" applyAlignment="1" applyProtection="1">
      <alignment vertical="center"/>
      <protection hidden="1"/>
    </xf>
    <xf numFmtId="0" fontId="17" fillId="9" borderId="12" xfId="0" applyFont="1" applyFill="1" applyBorder="1" applyAlignment="1" applyProtection="1">
      <alignment horizontal="center" vertical="center" wrapText="1"/>
      <protection hidden="1"/>
    </xf>
    <xf numFmtId="0" fontId="6" fillId="7" borderId="23" xfId="0" applyFont="1" applyFill="1" applyBorder="1" applyAlignment="1" applyProtection="1">
      <alignment vertical="center"/>
      <protection hidden="1"/>
    </xf>
    <xf numFmtId="0" fontId="1" fillId="9" borderId="14" xfId="0" applyFont="1" applyFill="1" applyBorder="1" applyAlignment="1" applyProtection="1">
      <alignment horizontal="center" vertical="center" wrapText="1"/>
      <protection hidden="1"/>
    </xf>
    <xf numFmtId="0" fontId="3" fillId="10" borderId="1" xfId="0" applyFont="1" applyFill="1" applyBorder="1" applyAlignment="1" applyProtection="1">
      <alignment horizontal="center" vertical="center" wrapText="1"/>
      <protection hidden="1"/>
    </xf>
    <xf numFmtId="0" fontId="10" fillId="9" borderId="1" xfId="0" applyFont="1" applyFill="1" applyBorder="1" applyAlignment="1" applyProtection="1">
      <alignment horizontal="center" vertical="center" wrapText="1"/>
      <protection hidden="1"/>
    </xf>
    <xf numFmtId="0" fontId="1" fillId="9" borderId="46" xfId="0" applyFont="1" applyFill="1" applyBorder="1" applyAlignment="1" applyProtection="1">
      <alignment horizontal="center" vertical="center" wrapText="1"/>
      <protection hidden="1"/>
    </xf>
    <xf numFmtId="49" fontId="5" fillId="0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5" fillId="0" borderId="41" xfId="0" applyFont="1" applyFill="1" applyBorder="1" applyAlignment="1" applyProtection="1">
      <alignment vertical="center" wrapText="1"/>
      <protection hidden="1"/>
    </xf>
    <xf numFmtId="49" fontId="39" fillId="0" borderId="46" xfId="0" applyNumberFormat="1" applyFont="1" applyFill="1" applyBorder="1" applyAlignment="1" applyProtection="1">
      <alignment horizontal="center" vertical="center" shrinkToFit="1"/>
      <protection hidden="1"/>
    </xf>
    <xf numFmtId="0" fontId="5" fillId="0" borderId="41" xfId="0" applyFont="1" applyFill="1" applyBorder="1" applyAlignment="1" applyProtection="1">
      <alignment vertical="center"/>
      <protection hidden="1"/>
    </xf>
    <xf numFmtId="0" fontId="1" fillId="10" borderId="1" xfId="0" applyFont="1" applyFill="1" applyBorder="1" applyAlignment="1" applyProtection="1">
      <alignment horizontal="center" vertical="center"/>
      <protection hidden="1"/>
    </xf>
    <xf numFmtId="0" fontId="10" fillId="9" borderId="43" xfId="0" applyFont="1" applyFill="1" applyBorder="1" applyAlignment="1" applyProtection="1">
      <alignment horizontal="center" vertical="center"/>
      <protection hidden="1"/>
    </xf>
    <xf numFmtId="179" fontId="39" fillId="0" borderId="1" xfId="0" applyNumberFormat="1" applyFont="1" applyFill="1" applyBorder="1" applyAlignment="1" applyProtection="1">
      <alignment horizontal="center" vertical="center" shrinkToFit="1"/>
      <protection hidden="1"/>
    </xf>
    <xf numFmtId="0" fontId="1" fillId="10" borderId="14" xfId="0" applyFont="1" applyFill="1" applyBorder="1" applyAlignment="1" applyProtection="1">
      <alignment horizontal="center" vertical="center"/>
      <protection hidden="1"/>
    </xf>
    <xf numFmtId="0" fontId="6" fillId="7" borderId="5" xfId="0" applyFont="1" applyFill="1" applyBorder="1" applyAlignment="1" applyProtection="1">
      <alignment vertical="center"/>
      <protection hidden="1"/>
    </xf>
    <xf numFmtId="0" fontId="6" fillId="7" borderId="24" xfId="0" applyFont="1" applyFill="1" applyBorder="1" applyAlignment="1" applyProtection="1">
      <alignment vertical="center"/>
      <protection hidden="1"/>
    </xf>
    <xf numFmtId="0" fontId="1" fillId="9" borderId="48" xfId="0" applyFont="1" applyFill="1" applyBorder="1" applyAlignment="1" applyProtection="1">
      <alignment horizontal="center" vertical="center" wrapText="1"/>
      <protection hidden="1"/>
    </xf>
    <xf numFmtId="0" fontId="6" fillId="7" borderId="49" xfId="0" applyFont="1" applyFill="1" applyBorder="1" applyAlignment="1" applyProtection="1">
      <alignment vertical="center"/>
      <protection hidden="1"/>
    </xf>
    <xf numFmtId="0" fontId="1" fillId="9" borderId="14" xfId="0" applyFont="1" applyFill="1" applyBorder="1" applyAlignment="1" applyProtection="1">
      <alignment horizontal="center" vertical="center"/>
      <protection hidden="1"/>
    </xf>
    <xf numFmtId="0" fontId="18" fillId="10" borderId="1" xfId="0" applyFont="1" applyFill="1" applyBorder="1" applyAlignment="1" applyProtection="1">
      <alignment horizontal="center" vertical="center" wrapText="1"/>
      <protection hidden="1"/>
    </xf>
    <xf numFmtId="180" fontId="33" fillId="12" borderId="1" xfId="0" applyNumberFormat="1" applyFont="1" applyFill="1" applyBorder="1" applyAlignment="1" applyProtection="1">
      <alignment horizontal="center" vertical="center" shrinkToFit="1"/>
      <protection hidden="1"/>
    </xf>
    <xf numFmtId="0" fontId="6" fillId="12" borderId="2" xfId="0" applyFont="1" applyFill="1" applyBorder="1" applyAlignment="1" applyProtection="1">
      <alignment vertical="center"/>
      <protection hidden="1"/>
    </xf>
    <xf numFmtId="0" fontId="6" fillId="12" borderId="3" xfId="0" applyFont="1" applyFill="1" applyBorder="1" applyAlignment="1" applyProtection="1">
      <alignment vertical="center"/>
      <protection hidden="1"/>
    </xf>
    <xf numFmtId="9" fontId="33" fillId="12" borderId="1" xfId="0" applyNumberFormat="1" applyFont="1" applyFill="1" applyBorder="1" applyAlignment="1" applyProtection="1">
      <alignment horizontal="center" vertical="center" shrinkToFit="1"/>
      <protection hidden="1"/>
    </xf>
    <xf numFmtId="0" fontId="6" fillId="12" borderId="41" xfId="0" applyFont="1" applyFill="1" applyBorder="1" applyAlignment="1" applyProtection="1">
      <alignment vertical="center"/>
      <protection hidden="1"/>
    </xf>
    <xf numFmtId="180" fontId="39" fillId="0" borderId="1" xfId="0" applyNumberFormat="1" applyFont="1" applyFill="1" applyBorder="1" applyAlignment="1" applyProtection="1">
      <alignment horizontal="center" vertical="center" shrinkToFit="1"/>
      <protection hidden="1"/>
    </xf>
    <xf numFmtId="9" fontId="33" fillId="11" borderId="1" xfId="0" applyNumberFormat="1" applyFont="1" applyFill="1" applyBorder="1" applyAlignment="1" applyProtection="1">
      <alignment horizontal="center" vertical="center" shrinkToFit="1"/>
      <protection hidden="1"/>
    </xf>
    <xf numFmtId="0" fontId="17" fillId="9" borderId="1" xfId="0" applyFont="1" applyFill="1" applyBorder="1" applyAlignment="1" applyProtection="1">
      <alignment horizontal="center" vertical="center"/>
      <protection hidden="1"/>
    </xf>
    <xf numFmtId="0" fontId="1" fillId="9" borderId="1" xfId="0" applyFont="1" applyFill="1" applyBorder="1" applyAlignment="1" applyProtection="1">
      <alignment horizontal="center" vertical="center" shrinkToFit="1"/>
      <protection hidden="1"/>
    </xf>
    <xf numFmtId="0" fontId="18" fillId="9" borderId="1" xfId="0" applyFont="1" applyFill="1" applyBorder="1" applyAlignment="1" applyProtection="1">
      <alignment horizontal="center" vertical="center" wrapText="1" shrinkToFit="1"/>
      <protection hidden="1"/>
    </xf>
    <xf numFmtId="0" fontId="6" fillId="7" borderId="3" xfId="0" applyFont="1" applyFill="1" applyBorder="1" applyAlignment="1" applyProtection="1">
      <alignment vertical="center" wrapText="1"/>
      <protection hidden="1"/>
    </xf>
    <xf numFmtId="176" fontId="39" fillId="0" borderId="1" xfId="0" applyNumberFormat="1" applyFont="1" applyFill="1" applyBorder="1" applyAlignment="1" applyProtection="1">
      <alignment horizontal="center" vertical="center" shrinkToFit="1"/>
      <protection hidden="1"/>
    </xf>
    <xf numFmtId="181" fontId="1" fillId="15" borderId="1" xfId="0" applyNumberFormat="1" applyFont="1" applyFill="1" applyBorder="1" applyAlignment="1" applyProtection="1">
      <alignment horizontal="center" vertical="center" shrinkToFit="1"/>
      <protection hidden="1"/>
    </xf>
    <xf numFmtId="49" fontId="1" fillId="9" borderId="46" xfId="0" applyNumberFormat="1" applyFont="1" applyFill="1" applyBorder="1" applyAlignment="1" applyProtection="1">
      <alignment horizontal="center" vertical="center" shrinkToFit="1"/>
      <protection hidden="1"/>
    </xf>
    <xf numFmtId="0" fontId="6" fillId="7" borderId="2" xfId="0" applyNumberFormat="1" applyFont="1" applyFill="1" applyBorder="1" applyAlignment="1" applyProtection="1">
      <alignment vertical="center"/>
      <protection hidden="1"/>
    </xf>
    <xf numFmtId="0" fontId="6" fillId="7" borderId="41" xfId="0" applyNumberFormat="1" applyFont="1" applyFill="1" applyBorder="1" applyAlignment="1" applyProtection="1">
      <alignment vertical="center"/>
      <protection hidden="1"/>
    </xf>
    <xf numFmtId="0" fontId="1" fillId="15" borderId="1" xfId="0" applyFont="1" applyFill="1" applyBorder="1" applyAlignment="1" applyProtection="1">
      <alignment horizontal="center" vertical="center"/>
      <protection hidden="1"/>
    </xf>
    <xf numFmtId="0" fontId="6" fillId="15" borderId="42" xfId="0" applyFont="1" applyFill="1" applyBorder="1" applyAlignment="1" applyProtection="1">
      <alignment vertical="center"/>
      <protection hidden="1"/>
    </xf>
    <xf numFmtId="49" fontId="39" fillId="13" borderId="48" xfId="0" applyNumberFormat="1" applyFont="1" applyFill="1" applyBorder="1" applyAlignment="1" applyProtection="1">
      <alignment horizontal="center" vertical="center" shrinkToFit="1"/>
      <protection hidden="1"/>
    </xf>
    <xf numFmtId="0" fontId="5" fillId="13" borderId="5" xfId="0" applyFont="1" applyFill="1" applyBorder="1" applyAlignment="1" applyProtection="1">
      <alignment vertical="center"/>
      <protection hidden="1"/>
    </xf>
    <xf numFmtId="0" fontId="5" fillId="13" borderId="30" xfId="0" applyFont="1" applyFill="1" applyBorder="1" applyAlignment="1" applyProtection="1">
      <alignment vertical="center"/>
      <protection hidden="1"/>
    </xf>
    <xf numFmtId="0" fontId="5" fillId="13" borderId="49" xfId="0" applyFont="1" applyFill="1" applyBorder="1" applyAlignment="1" applyProtection="1">
      <alignment vertical="center"/>
      <protection hidden="1"/>
    </xf>
    <xf numFmtId="0" fontId="5" fillId="13" borderId="24" xfId="0" applyFont="1" applyFill="1" applyBorder="1" applyAlignment="1" applyProtection="1">
      <alignment vertical="center"/>
      <protection hidden="1"/>
    </xf>
    <xf numFmtId="0" fontId="5" fillId="13" borderId="31" xfId="0" applyFont="1" applyFill="1" applyBorder="1" applyAlignment="1" applyProtection="1">
      <alignment vertical="center"/>
      <protection hidden="1"/>
    </xf>
    <xf numFmtId="49" fontId="39" fillId="13" borderId="14" xfId="0" applyNumberFormat="1" applyFont="1" applyFill="1" applyBorder="1" applyAlignment="1" applyProtection="1">
      <alignment horizontal="center" vertical="center" shrinkToFit="1"/>
      <protection hidden="1"/>
    </xf>
    <xf numFmtId="0" fontId="5" fillId="13" borderId="26" xfId="0" applyFont="1" applyFill="1" applyBorder="1" applyAlignment="1" applyProtection="1">
      <alignment vertical="center"/>
      <protection hidden="1"/>
    </xf>
    <xf numFmtId="0" fontId="1" fillId="9" borderId="46" xfId="0" applyFont="1" applyFill="1" applyBorder="1" applyAlignment="1" applyProtection="1">
      <alignment horizontal="center" vertical="center"/>
      <protection hidden="1"/>
    </xf>
    <xf numFmtId="0" fontId="41" fillId="7" borderId="2" xfId="0" applyFont="1" applyFill="1" applyBorder="1" applyAlignment="1" applyProtection="1">
      <alignment vertical="center"/>
      <protection hidden="1"/>
    </xf>
    <xf numFmtId="0" fontId="41" fillId="7" borderId="3" xfId="0" applyFont="1" applyFill="1" applyBorder="1" applyAlignment="1" applyProtection="1">
      <alignment vertical="center"/>
      <protection hidden="1"/>
    </xf>
    <xf numFmtId="0" fontId="1" fillId="10" borderId="46" xfId="0" applyFont="1" applyFill="1" applyBorder="1" applyAlignment="1" applyProtection="1">
      <alignment horizontal="center" vertical="center"/>
      <protection hidden="1"/>
    </xf>
    <xf numFmtId="0" fontId="1" fillId="7" borderId="1" xfId="0" applyFont="1" applyFill="1" applyBorder="1" applyAlignment="1" applyProtection="1">
      <alignment horizontal="center" vertical="center"/>
      <protection hidden="1"/>
    </xf>
    <xf numFmtId="49" fontId="39" fillId="0" borderId="1" xfId="0" applyNumberFormat="1" applyFont="1" applyFill="1" applyBorder="1" applyAlignment="1" applyProtection="1">
      <alignment horizontal="center" vertical="center"/>
      <protection hidden="1"/>
    </xf>
    <xf numFmtId="0" fontId="1" fillId="7" borderId="2" xfId="0" applyFont="1" applyFill="1" applyBorder="1" applyAlignment="1" applyProtection="1">
      <alignment horizontal="center" vertical="center"/>
      <protection hidden="1"/>
    </xf>
    <xf numFmtId="49" fontId="1" fillId="15" borderId="1" xfId="0" applyNumberFormat="1" applyFont="1" applyFill="1" applyBorder="1" applyAlignment="1" applyProtection="1">
      <alignment horizontal="center" vertical="center"/>
      <protection hidden="1"/>
    </xf>
    <xf numFmtId="0" fontId="3" fillId="9" borderId="1" xfId="0" applyFont="1" applyFill="1" applyBorder="1" applyAlignment="1" applyProtection="1">
      <alignment horizontal="center" vertical="center" wrapText="1"/>
      <protection hidden="1"/>
    </xf>
    <xf numFmtId="0" fontId="1" fillId="15" borderId="1" xfId="0" applyFont="1" applyFill="1" applyBorder="1" applyAlignment="1" applyProtection="1">
      <alignment horizontal="center" vertical="center" shrinkToFit="1"/>
      <protection hidden="1"/>
    </xf>
    <xf numFmtId="0" fontId="39" fillId="0" borderId="1" xfId="0" applyFont="1" applyFill="1" applyBorder="1" applyAlignment="1" applyProtection="1">
      <alignment horizontal="center" vertical="center"/>
      <protection hidden="1"/>
    </xf>
    <xf numFmtId="0" fontId="10" fillId="14" borderId="52" xfId="0" applyFont="1" applyFill="1" applyBorder="1" applyAlignment="1">
      <alignment horizontal="center" vertical="center" wrapText="1"/>
    </xf>
    <xf numFmtId="0" fontId="10" fillId="0" borderId="54" xfId="0" applyFont="1" applyBorder="1" applyAlignment="1">
      <alignment horizontal="left" vertical="center" wrapText="1"/>
    </xf>
    <xf numFmtId="0" fontId="10" fillId="0" borderId="56" xfId="0" applyFont="1" applyBorder="1" applyAlignment="1">
      <alignment horizontal="left" vertical="center" wrapText="1"/>
    </xf>
    <xf numFmtId="0" fontId="1" fillId="0" borderId="56" xfId="0" applyFont="1" applyBorder="1" applyAlignment="1" applyProtection="1">
      <alignment horizontal="right" vertical="center"/>
      <protection locked="0"/>
    </xf>
    <xf numFmtId="0" fontId="1" fillId="0" borderId="56" xfId="0" applyFont="1" applyBorder="1" applyAlignment="1" applyProtection="1">
      <alignment horizontal="right" vertical="center" wrapText="1"/>
      <protection locked="0"/>
    </xf>
    <xf numFmtId="0" fontId="10" fillId="14" borderId="54" xfId="0" applyFont="1" applyFill="1" applyBorder="1" applyAlignment="1">
      <alignment vertical="center" wrapText="1"/>
    </xf>
    <xf numFmtId="0" fontId="10" fillId="14" borderId="56" xfId="0" applyFont="1" applyFill="1" applyBorder="1" applyAlignment="1">
      <alignment vertical="center" wrapText="1"/>
    </xf>
    <xf numFmtId="0" fontId="10" fillId="14" borderId="55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44" fillId="0" borderId="43" xfId="0" applyFont="1" applyBorder="1" applyAlignment="1">
      <alignment horizontal="left" vertical="center"/>
    </xf>
    <xf numFmtId="0" fontId="44" fillId="0" borderId="53" xfId="0" applyFont="1" applyBorder="1" applyAlignment="1">
      <alignment horizontal="left" vertical="center"/>
    </xf>
    <xf numFmtId="49" fontId="45" fillId="0" borderId="54" xfId="0" applyNumberFormat="1" applyFont="1" applyBorder="1" applyAlignment="1" applyProtection="1">
      <alignment horizontal="center" vertical="center" wrapText="1"/>
      <protection locked="0"/>
    </xf>
    <xf numFmtId="49" fontId="45" fillId="0" borderId="55" xfId="0" applyNumberFormat="1" applyFont="1" applyBorder="1" applyAlignment="1" applyProtection="1">
      <alignment horizontal="center" vertical="center"/>
      <protection locked="0"/>
    </xf>
    <xf numFmtId="0" fontId="1" fillId="0" borderId="54" xfId="0" applyFont="1" applyBorder="1" applyAlignment="1" applyProtection="1">
      <alignment vertical="center" shrinkToFit="1"/>
      <protection locked="0"/>
    </xf>
    <xf numFmtId="0" fontId="1" fillId="0" borderId="56" xfId="0" applyFont="1" applyBorder="1" applyAlignment="1" applyProtection="1">
      <alignment vertical="center" shrinkToFit="1"/>
      <protection locked="0"/>
    </xf>
    <xf numFmtId="0" fontId="1" fillId="0" borderId="55" xfId="0" applyFont="1" applyBorder="1" applyAlignment="1" applyProtection="1">
      <alignment vertical="center" shrinkToFit="1"/>
      <protection locked="0"/>
    </xf>
    <xf numFmtId="0" fontId="10" fillId="14" borderId="57" xfId="0" applyFont="1" applyFill="1" applyBorder="1" applyAlignment="1">
      <alignment horizontal="center" vertical="center"/>
    </xf>
    <xf numFmtId="0" fontId="10" fillId="0" borderId="54" xfId="0" applyFont="1" applyBorder="1" applyAlignment="1" applyProtection="1">
      <alignment vertical="center"/>
      <protection locked="0"/>
    </xf>
    <xf numFmtId="0" fontId="10" fillId="0" borderId="56" xfId="0" applyFont="1" applyBorder="1" applyAlignment="1" applyProtection="1">
      <alignment vertical="center"/>
      <protection locked="0"/>
    </xf>
    <xf numFmtId="0" fontId="10" fillId="0" borderId="55" xfId="0" applyFont="1" applyBorder="1" applyAlignment="1" applyProtection="1">
      <alignment vertical="center"/>
      <protection locked="0"/>
    </xf>
    <xf numFmtId="0" fontId="10" fillId="14" borderId="52" xfId="0" applyFont="1" applyFill="1" applyBorder="1" applyAlignment="1">
      <alignment horizontal="center" vertical="center"/>
    </xf>
  </cellXfs>
  <cellStyles count="2">
    <cellStyle name="標準" xfId="0" builtinId="0"/>
    <cellStyle name="標準 2" xfId="1" xr:uid="{1EE08E9A-B51C-43AD-93F4-BC184DA3C2C4}"/>
  </cellStyles>
  <dxfs count="70">
    <dxf>
      <fill>
        <patternFill patternType="none"/>
      </fill>
    </dxf>
    <dxf>
      <fill>
        <patternFill>
          <bgColor rgb="FFFFFF00"/>
        </patternFill>
      </fill>
    </dxf>
    <dxf>
      <fill>
        <patternFill>
          <bgColor theme="0" tint="-0.499984740745262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ont>
        <color theme="0" tint="-0.24994659260841701"/>
      </font>
      <fill>
        <patternFill>
          <bgColor theme="0" tint="-0.24994659260841701"/>
        </patternFill>
      </fill>
    </dxf>
    <dxf>
      <font>
        <color theme="1" tint="0.34998626667073579"/>
      </font>
      <fill>
        <patternFill patternType="solid">
          <fgColor rgb="FF595959"/>
          <bgColor rgb="FF595959"/>
        </patternFill>
      </fill>
    </dxf>
    <dxf>
      <font>
        <color theme="1" tint="0.34998626667073579"/>
      </font>
      <fill>
        <patternFill patternType="solid">
          <fgColor rgb="FF595959"/>
          <bgColor rgb="FF595959"/>
        </patternFill>
      </fill>
    </dxf>
    <dxf>
      <fill>
        <patternFill patternType="solid">
          <fgColor rgb="FFFBD4B4"/>
          <bgColor rgb="FFFBD4B4"/>
        </patternFill>
      </fill>
    </dxf>
    <dxf>
      <fill>
        <patternFill patternType="solid">
          <fgColor rgb="FFC2D69B"/>
          <bgColor rgb="FFC2D69B"/>
        </patternFill>
      </fill>
    </dxf>
    <dxf>
      <fill>
        <patternFill patternType="solid">
          <fgColor rgb="FF595959"/>
          <bgColor rgb="FF595959"/>
        </patternFill>
      </fill>
    </dxf>
    <dxf>
      <font>
        <color theme="1" tint="0.34998626667073579"/>
      </font>
      <fill>
        <patternFill patternType="solid">
          <fgColor rgb="FF595959"/>
          <bgColor rgb="FF595959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none"/>
      </fill>
    </dxf>
    <dxf>
      <fill>
        <patternFill patternType="none"/>
      </fill>
    </dxf>
    <dxf>
      <fill>
        <patternFill patternType="solid">
          <fgColor rgb="FFFFFF00"/>
          <bgColor rgb="FFFFFF00"/>
        </patternFill>
      </fill>
    </dxf>
    <dxf>
      <fill>
        <patternFill patternType="none"/>
      </fill>
    </dxf>
    <dxf>
      <fill>
        <patternFill patternType="none"/>
      </fill>
    </dxf>
    <dxf>
      <fill>
        <patternFill patternType="solid">
          <fgColor rgb="FFFFFF00"/>
          <bgColor rgb="FFFFFF00"/>
        </patternFill>
      </fill>
    </dxf>
    <dxf>
      <fill>
        <patternFill patternType="none"/>
      </fill>
    </dxf>
    <dxf>
      <fill>
        <patternFill patternType="none"/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595959"/>
          <bgColor rgb="FF595959"/>
        </patternFill>
      </fill>
    </dxf>
    <dxf>
      <fill>
        <patternFill patternType="solid">
          <fgColor rgb="FF595959"/>
          <bgColor rgb="FF595959"/>
        </patternFill>
      </fill>
    </dxf>
    <dxf>
      <fill>
        <patternFill patternType="solid">
          <fgColor rgb="FFFBD4B4"/>
          <bgColor rgb="FFFBD4B4"/>
        </patternFill>
      </fill>
    </dxf>
    <dxf>
      <fill>
        <patternFill patternType="solid">
          <fgColor rgb="FF5F5F5F"/>
          <bgColor rgb="FF5F5F5F"/>
        </patternFill>
      </fill>
    </dxf>
    <dxf>
      <fill>
        <patternFill patternType="solid">
          <fgColor rgb="FF5F5F5F"/>
          <bgColor rgb="FF5F5F5F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none"/>
      </fill>
    </dxf>
    <dxf>
      <fill>
        <patternFill patternType="none"/>
      </fill>
    </dxf>
    <dxf>
      <fill>
        <patternFill patternType="none"/>
      </fill>
    </dxf>
    <dxf>
      <fill>
        <patternFill patternType="none"/>
      </fill>
    </dxf>
    <dxf>
      <fill>
        <patternFill patternType="solid">
          <fgColor rgb="FFFFFF00"/>
          <bgColor rgb="FFFFFF00"/>
        </patternFill>
      </fill>
    </dxf>
    <dxf>
      <fill>
        <patternFill patternType="none"/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none"/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595959"/>
          <bgColor rgb="FF595959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595959"/>
          <bgColor rgb="FF595959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595959"/>
          <bgColor rgb="FF595959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595959"/>
          <bgColor rgb="FF595959"/>
        </patternFill>
      </fill>
    </dxf>
    <dxf>
      <fill>
        <patternFill patternType="solid">
          <fgColor rgb="FFC2D69B"/>
          <bgColor rgb="FFC2D69B"/>
        </patternFill>
      </fill>
    </dxf>
  </dxfs>
  <tableStyles count="0" defaultTableStyle="TableStyleMedium2" defaultPivotStyle="PivotStyleLight16"/>
  <colors>
    <mruColors>
      <color rgb="FFFFF2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fmlaLink="$AK$16" lockText="1" noThreeD="1"/>
</file>

<file path=xl/ctrlProps/ctrlProp2.xml><?xml version="1.0" encoding="utf-8"?>
<formControlPr xmlns="http://schemas.microsoft.com/office/spreadsheetml/2009/9/main" objectType="CheckBox" fmlaLink="$AK$16" lockText="1" noThreeD="1"/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67672</xdr:colOff>
      <xdr:row>0</xdr:row>
      <xdr:rowOff>106769</xdr:rowOff>
    </xdr:from>
    <xdr:ext cx="6212790" cy="232884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67672" y="106769"/>
          <a:ext cx="6212790" cy="232884"/>
        </a:xfrm>
        <a:prstGeom prst="rect">
          <a:avLst/>
        </a:prstGeom>
        <a:solidFill>
          <a:srgbClr val="FFFF00"/>
        </a:solidFill>
        <a:ln w="12700" cap="flat" cmpd="sng">
          <a:solidFill>
            <a:srgbClr val="FF000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vertOverflow="clip" horzOverflow="clip" wrap="none" lIns="0" tIns="0" rIns="0" bIns="0" anchor="ctr" anchorCtr="0">
          <a:sp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1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"/>
              <a:sym typeface="Meiryo"/>
            </a:rPr>
            <a:t>実績報告時に同じファイルを使って報告するため、入力したこのファイルは事業完了時まで必ず保存しておくこと</a:t>
          </a:r>
          <a:endParaRPr sz="1600" b="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 fPrintsWithSheet="0"/>
  </xdr:oneCellAnchor>
  <xdr:oneCellAnchor>
    <xdr:from>
      <xdr:col>64</xdr:col>
      <xdr:colOff>128252</xdr:colOff>
      <xdr:row>9</xdr:row>
      <xdr:rowOff>125186</xdr:rowOff>
    </xdr:from>
    <xdr:ext cx="2739148" cy="288142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15803681" y="3186793"/>
          <a:ext cx="2739148" cy="288142"/>
        </a:xfrm>
        <a:prstGeom prst="wedgeRectCallout">
          <a:avLst>
            <a:gd name="adj1" fmla="val -21187"/>
            <a:gd name="adj2" fmla="val 110313"/>
          </a:avLst>
        </a:prstGeom>
        <a:solidFill>
          <a:schemeClr val="lt1"/>
        </a:solidFill>
        <a:ln w="12700" cap="flat" cmpd="sng">
          <a:solidFill>
            <a:srgbClr val="FF000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none" lIns="0" tIns="0" rIns="0" bIns="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000">
              <a:solidFill>
                <a:srgbClr val="FF0000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Calibri"/>
              <a:sym typeface="Calibri"/>
            </a:rPr>
            <a:t>このページの右半分は完了実績報告時に入力すること</a:t>
          </a:r>
          <a:endParaRPr sz="1000">
            <a:solidFill>
              <a:srgbClr val="FF0000"/>
            </a:solidFill>
            <a:latin typeface="MS UI Gothic" panose="020B0600070205080204" pitchFamily="50" charset="-128"/>
            <a:ea typeface="MS UI Gothic" panose="020B0600070205080204" pitchFamily="50" charset="-128"/>
          </a:endParaRPr>
        </a:p>
      </xdr:txBody>
    </xdr:sp>
    <xdr:clientData/>
  </xdr:oneCellAnchor>
  <xdr:oneCellAnchor>
    <xdr:from>
      <xdr:col>49</xdr:col>
      <xdr:colOff>19050</xdr:colOff>
      <xdr:row>28</xdr:row>
      <xdr:rowOff>223419</xdr:rowOff>
    </xdr:from>
    <xdr:ext cx="2092731" cy="267537"/>
    <xdr:sp macro="" textlink="">
      <xdr:nvSpPr>
        <xdr:cNvPr id="6" name="Shape 6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12153900" y="6357519"/>
          <a:ext cx="2092731" cy="267537"/>
        </a:xfrm>
        <a:prstGeom prst="wedgeRectCallout">
          <a:avLst>
            <a:gd name="adj1" fmla="val -58497"/>
            <a:gd name="adj2" fmla="val -55062"/>
          </a:avLst>
        </a:prstGeom>
        <a:solidFill>
          <a:schemeClr val="lt1"/>
        </a:solidFill>
        <a:ln w="12700" cap="flat" cmpd="sng">
          <a:solidFill>
            <a:srgbClr val="FF000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9875" tIns="49925" rIns="99875" bIns="49925" anchor="ctr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000">
              <a:solidFill>
                <a:srgbClr val="FF0000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Calibri"/>
              <a:sym typeface="Calibri"/>
            </a:rPr>
            <a:t>空調の対象となる居室を記入すること</a:t>
          </a:r>
          <a:endParaRPr sz="1000">
            <a:solidFill>
              <a:srgbClr val="FF0000"/>
            </a:solidFill>
            <a:latin typeface="MS UI Gothic" panose="020B0600070205080204" pitchFamily="50" charset="-128"/>
            <a:ea typeface="MS UI Gothic" panose="020B0600070205080204" pitchFamily="50" charset="-128"/>
            <a:cs typeface="Calibri"/>
          </a:endParaRPr>
        </a:p>
      </xdr:txBody>
    </xdr:sp>
    <xdr:clientData/>
  </xdr:oneCellAnchor>
  <xdr:oneCellAnchor>
    <xdr:from>
      <xdr:col>50</xdr:col>
      <xdr:colOff>180975</xdr:colOff>
      <xdr:row>31</xdr:row>
      <xdr:rowOff>51969</xdr:rowOff>
    </xdr:from>
    <xdr:ext cx="1928455" cy="267537"/>
    <xdr:sp macro="" textlink="">
      <xdr:nvSpPr>
        <xdr:cNvPr id="7" name="Shape 7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12563475" y="7090944"/>
          <a:ext cx="1928455" cy="267537"/>
        </a:xfrm>
        <a:prstGeom prst="wedgeRectCallout">
          <a:avLst>
            <a:gd name="adj1" fmla="val -16929"/>
            <a:gd name="adj2" fmla="val 92493"/>
          </a:avLst>
        </a:prstGeom>
        <a:solidFill>
          <a:schemeClr val="lt1"/>
        </a:solidFill>
        <a:ln w="12700" cap="flat" cmpd="sng">
          <a:solidFill>
            <a:srgbClr val="FF000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9875" tIns="49925" rIns="99875" bIns="49925" anchor="ctr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000">
              <a:solidFill>
                <a:srgbClr val="FF0000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Calibri"/>
              <a:sym typeface="Calibri"/>
            </a:rPr>
            <a:t>熱源機が「専用」か「兼用」か記入</a:t>
          </a:r>
          <a:endParaRPr sz="1000">
            <a:solidFill>
              <a:srgbClr val="FF0000"/>
            </a:solidFill>
            <a:latin typeface="MS UI Gothic" panose="020B0600070205080204" pitchFamily="50" charset="-128"/>
            <a:ea typeface="MS UI Gothic" panose="020B0600070205080204" pitchFamily="50" charset="-128"/>
            <a:cs typeface="Calibri"/>
          </a:endParaRPr>
        </a:p>
      </xdr:txBody>
    </xdr:sp>
    <xdr:clientData/>
  </xdr:oneCellAnchor>
  <xdr:oneCellAnchor>
    <xdr:from>
      <xdr:col>48</xdr:col>
      <xdr:colOff>152402</xdr:colOff>
      <xdr:row>34</xdr:row>
      <xdr:rowOff>18404</xdr:rowOff>
    </xdr:from>
    <xdr:ext cx="918769" cy="239415"/>
    <xdr:sp macro="" textlink="">
      <xdr:nvSpPr>
        <xdr:cNvPr id="8" name="Shape 8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12039602" y="7952729"/>
          <a:ext cx="918769" cy="239415"/>
        </a:xfrm>
        <a:prstGeom prst="wedgeRectCallout">
          <a:avLst>
            <a:gd name="adj1" fmla="val -76898"/>
            <a:gd name="adj2" fmla="val 37239"/>
          </a:avLst>
        </a:prstGeom>
        <a:solidFill>
          <a:schemeClr val="lt1"/>
        </a:solidFill>
        <a:ln w="12700" cap="flat" cmpd="sng">
          <a:solidFill>
            <a:srgbClr val="FF000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none" lIns="36000" tIns="36000" rIns="36000" bIns="36000" anchor="ctr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000">
              <a:solidFill>
                <a:srgbClr val="FF0000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Calibri"/>
              <a:sym typeface="Calibri"/>
            </a:rPr>
            <a:t>プルダウンで選択</a:t>
          </a:r>
          <a:endParaRPr sz="1000">
            <a:solidFill>
              <a:srgbClr val="FF0000"/>
            </a:solidFill>
            <a:latin typeface="MS UI Gothic" panose="020B0600070205080204" pitchFamily="50" charset="-128"/>
            <a:ea typeface="MS UI Gothic" panose="020B0600070205080204" pitchFamily="50" charset="-128"/>
            <a:cs typeface="Calibri"/>
          </a:endParaRPr>
        </a:p>
      </xdr:txBody>
    </xdr:sp>
    <xdr:clientData/>
  </xdr:oneCellAnchor>
  <xdr:oneCellAnchor>
    <xdr:from>
      <xdr:col>53</xdr:col>
      <xdr:colOff>142875</xdr:colOff>
      <xdr:row>39</xdr:row>
      <xdr:rowOff>309144</xdr:rowOff>
    </xdr:from>
    <xdr:ext cx="1590675" cy="267537"/>
    <xdr:sp macro="" textlink="">
      <xdr:nvSpPr>
        <xdr:cNvPr id="9" name="Shape 9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13268325" y="9738894"/>
          <a:ext cx="1590675" cy="267537"/>
        </a:xfrm>
        <a:prstGeom prst="wedgeRectCallout">
          <a:avLst>
            <a:gd name="adj1" fmla="val -63800"/>
            <a:gd name="adj2" fmla="val 14480"/>
          </a:avLst>
        </a:prstGeom>
        <a:solidFill>
          <a:schemeClr val="lt1"/>
        </a:solidFill>
        <a:ln w="12700" cap="flat" cmpd="sng">
          <a:solidFill>
            <a:srgbClr val="FF000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9875" tIns="49925" rIns="99875" bIns="49925" anchor="ctr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000">
              <a:solidFill>
                <a:srgbClr val="FF0000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Calibri"/>
              <a:sym typeface="Calibri"/>
            </a:rPr>
            <a:t>最下行は自由入力可</a:t>
          </a:r>
          <a:endParaRPr sz="1000">
            <a:solidFill>
              <a:srgbClr val="FF0000"/>
            </a:solidFill>
            <a:latin typeface="MS UI Gothic" panose="020B0600070205080204" pitchFamily="50" charset="-128"/>
            <a:ea typeface="MS UI Gothic" panose="020B0600070205080204" pitchFamily="50" charset="-128"/>
            <a:cs typeface="Calibri"/>
          </a:endParaRPr>
        </a:p>
      </xdr:txBody>
    </xdr:sp>
    <xdr:clientData/>
  </xdr:oneCellAnchor>
  <xdr:oneCellAnchor>
    <xdr:from>
      <xdr:col>47</xdr:col>
      <xdr:colOff>200317</xdr:colOff>
      <xdr:row>0</xdr:row>
      <xdr:rowOff>362324</xdr:rowOff>
    </xdr:from>
    <xdr:ext cx="2271807" cy="406104"/>
    <xdr:sp macro="" textlink="">
      <xdr:nvSpPr>
        <xdr:cNvPr id="10" name="Shape 10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11839867" y="362324"/>
          <a:ext cx="2271807" cy="406104"/>
        </a:xfrm>
        <a:prstGeom prst="wedgeRectCallout">
          <a:avLst>
            <a:gd name="adj1" fmla="val 66583"/>
            <a:gd name="adj2" fmla="val 23985"/>
          </a:avLst>
        </a:prstGeom>
        <a:solidFill>
          <a:schemeClr val="lt1"/>
        </a:solidFill>
        <a:ln w="12700" cap="flat" cmpd="sng">
          <a:solidFill>
            <a:srgbClr val="FF000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vertOverflow="clip" horzOverflow="clip" wrap="none" lIns="35988" tIns="35988" rIns="35988" bIns="35988" anchor="ctr" anchorCtr="0">
          <a:sp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000">
              <a:solidFill>
                <a:srgbClr val="FF0000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Calibri"/>
              <a:sym typeface="Calibri"/>
            </a:rPr>
            <a:t>中間報告時は「次世代ＺＥＨ＋実証事業　</a:t>
          </a:r>
          <a:endParaRPr sz="1000">
            <a:solidFill>
              <a:srgbClr val="FF0000"/>
            </a:solidFill>
            <a:latin typeface="MS UI Gothic" panose="020B0600070205080204" pitchFamily="50" charset="-128"/>
            <a:ea typeface="MS UI Gothic" panose="020B0600070205080204" pitchFamily="50" charset="-128"/>
          </a:endParaRPr>
        </a:p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000">
              <a:solidFill>
                <a:srgbClr val="FF0000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Calibri"/>
              <a:sym typeface="Calibri"/>
            </a:rPr>
            <a:t>実施計画書（設備）」を選択すること</a:t>
          </a:r>
          <a:endParaRPr sz="1000">
            <a:solidFill>
              <a:srgbClr val="FF0000"/>
            </a:solidFill>
            <a:latin typeface="MS UI Gothic" panose="020B0600070205080204" pitchFamily="50" charset="-128"/>
            <a:ea typeface="MS UI Gothic" panose="020B0600070205080204" pitchFamily="50" charset="-128"/>
          </a:endParaRPr>
        </a:p>
      </xdr:txBody>
    </xdr:sp>
    <xdr:clientData/>
  </xdr:oneCellAnchor>
  <xdr:oneCellAnchor>
    <xdr:from>
      <xdr:col>59</xdr:col>
      <xdr:colOff>42524</xdr:colOff>
      <xdr:row>33</xdr:row>
      <xdr:rowOff>128169</xdr:rowOff>
    </xdr:from>
    <xdr:ext cx="2035664" cy="267537"/>
    <xdr:sp macro="" textlink="">
      <xdr:nvSpPr>
        <xdr:cNvPr id="11" name="Shape 11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14653874" y="7748169"/>
          <a:ext cx="2035664" cy="267537"/>
        </a:xfrm>
        <a:prstGeom prst="wedgeRectCallout">
          <a:avLst>
            <a:gd name="adj1" fmla="val -48484"/>
            <a:gd name="adj2" fmla="val -106353"/>
          </a:avLst>
        </a:prstGeom>
        <a:solidFill>
          <a:schemeClr val="lt1"/>
        </a:solidFill>
        <a:ln w="12700" cap="flat" cmpd="sng">
          <a:solidFill>
            <a:srgbClr val="FF000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none" lIns="99875" tIns="49925" rIns="99875" bIns="49925" anchor="ctr" anchorCtr="0">
          <a:sp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1000">
              <a:solidFill>
                <a:srgbClr val="FF0000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Calibri"/>
              <a:sym typeface="Calibri"/>
            </a:rPr>
            <a:t>給湯設備と兼用の場合は入力不要</a:t>
          </a:r>
          <a:endParaRPr sz="1000">
            <a:solidFill>
              <a:srgbClr val="FF0000"/>
            </a:solidFill>
            <a:latin typeface="MS UI Gothic" panose="020B0600070205080204" pitchFamily="50" charset="-128"/>
            <a:ea typeface="MS UI Gothic" panose="020B0600070205080204" pitchFamily="50" charset="-128"/>
            <a:cs typeface="Calibri"/>
          </a:endParaRPr>
        </a:p>
      </xdr:txBody>
    </xdr:sp>
    <xdr:clientData/>
  </xdr:oneCellAnchor>
  <xdr:oneCellAnchor>
    <xdr:from>
      <xdr:col>49</xdr:col>
      <xdr:colOff>10085</xdr:colOff>
      <xdr:row>19</xdr:row>
      <xdr:rowOff>196717</xdr:rowOff>
    </xdr:from>
    <xdr:ext cx="3498489" cy="406104"/>
    <xdr:sp macro="" textlink="">
      <xdr:nvSpPr>
        <xdr:cNvPr id="12" name="Shape 12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12144935" y="3768592"/>
          <a:ext cx="3498489" cy="406104"/>
        </a:xfrm>
        <a:prstGeom prst="wedgeRectCallout">
          <a:avLst>
            <a:gd name="adj1" fmla="val -28470"/>
            <a:gd name="adj2" fmla="val 123778"/>
          </a:avLst>
        </a:prstGeom>
        <a:solidFill>
          <a:schemeClr val="lt1"/>
        </a:solidFill>
        <a:ln w="12700" cap="flat" cmpd="sng">
          <a:solidFill>
            <a:srgbClr val="FF000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none" lIns="35988" tIns="35988" rIns="35988" bIns="35988" anchor="ctr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000">
              <a:solidFill>
                <a:srgbClr val="FF0000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Calibri"/>
              <a:sym typeface="Calibri"/>
            </a:rPr>
            <a:t>"主たる居室"、"その他居室"、"居室以外"からプルダウンで選択</a:t>
          </a:r>
          <a:endParaRPr sz="1000">
            <a:solidFill>
              <a:srgbClr val="FF0000"/>
            </a:solidFill>
            <a:latin typeface="MS UI Gothic" panose="020B0600070205080204" pitchFamily="50" charset="-128"/>
            <a:ea typeface="MS UI Gothic" panose="020B0600070205080204" pitchFamily="50" charset="-128"/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000">
              <a:solidFill>
                <a:srgbClr val="FF0000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Calibri"/>
              <a:sym typeface="Calibri"/>
            </a:rPr>
            <a:t>※その他居室に設置する個別エアコンは、代表する1機種のみで可。</a:t>
          </a:r>
          <a:endParaRPr sz="1000">
            <a:solidFill>
              <a:srgbClr val="FF0000"/>
            </a:solidFill>
            <a:latin typeface="MS UI Gothic" panose="020B0600070205080204" pitchFamily="50" charset="-128"/>
            <a:ea typeface="MS UI Gothic" panose="020B0600070205080204" pitchFamily="50" charset="-128"/>
          </a:endParaRPr>
        </a:p>
      </xdr:txBody>
    </xdr:sp>
    <xdr:clientData/>
  </xdr:oneCellAnchor>
  <xdr:oneCellAnchor>
    <xdr:from>
      <xdr:col>61</xdr:col>
      <xdr:colOff>161925</xdr:colOff>
      <xdr:row>23</xdr:row>
      <xdr:rowOff>154349</xdr:rowOff>
    </xdr:from>
    <xdr:ext cx="2447925" cy="434250"/>
    <xdr:sp macro="" textlink="">
      <xdr:nvSpPr>
        <xdr:cNvPr id="13" name="Shape 13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15268575" y="4916849"/>
          <a:ext cx="2447925" cy="434250"/>
        </a:xfrm>
        <a:prstGeom prst="wedgeRectCallout">
          <a:avLst>
            <a:gd name="adj1" fmla="val -57062"/>
            <a:gd name="adj2" fmla="val 31717"/>
          </a:avLst>
        </a:prstGeom>
        <a:solidFill>
          <a:schemeClr val="lt1"/>
        </a:solidFill>
        <a:ln w="12700" cap="flat" cmpd="sng">
          <a:solidFill>
            <a:srgbClr val="FF000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9875" tIns="49925" rIns="99875" bIns="49925" anchor="ctr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000">
              <a:solidFill>
                <a:srgbClr val="FF0000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Calibri"/>
              <a:sym typeface="Calibri"/>
            </a:rPr>
            <a:t>選択要件にて「高度エネルギーマネジメント」を選んだ場合は入力すること</a:t>
          </a:r>
          <a:endParaRPr sz="1000">
            <a:solidFill>
              <a:srgbClr val="FF0000"/>
            </a:solidFill>
            <a:latin typeface="MS UI Gothic" panose="020B0600070205080204" pitchFamily="50" charset="-128"/>
            <a:ea typeface="MS UI Gothic" panose="020B0600070205080204" pitchFamily="50" charset="-128"/>
          </a:endParaRPr>
        </a:p>
      </xdr:txBody>
    </xdr:sp>
    <xdr:clientData/>
  </xdr:oneCellAnchor>
  <xdr:oneCellAnchor>
    <xdr:from>
      <xdr:col>52</xdr:col>
      <xdr:colOff>38101</xdr:colOff>
      <xdr:row>51</xdr:row>
      <xdr:rowOff>304800</xdr:rowOff>
    </xdr:from>
    <xdr:ext cx="2806610" cy="1698164"/>
    <xdr:sp macro="" textlink="">
      <xdr:nvSpPr>
        <xdr:cNvPr id="17" name="Shape 17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/>
      </xdr:nvSpPr>
      <xdr:spPr>
        <a:xfrm>
          <a:off x="12915901" y="13306425"/>
          <a:ext cx="2806610" cy="1698164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oneCellAnchor>
  <xdr:twoCellAnchor>
    <xdr:from>
      <xdr:col>52</xdr:col>
      <xdr:colOff>76201</xdr:colOff>
      <xdr:row>52</xdr:row>
      <xdr:rowOff>244402</xdr:rowOff>
    </xdr:from>
    <xdr:to>
      <xdr:col>63</xdr:col>
      <xdr:colOff>142588</xdr:colOff>
      <xdr:row>57</xdr:row>
      <xdr:rowOff>200006</xdr:rowOff>
    </xdr:to>
    <xdr:grpSp>
      <xdr:nvGrpSpPr>
        <xdr:cNvPr id="27" name="グループ化 26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GrpSpPr/>
      </xdr:nvGrpSpPr>
      <xdr:grpSpPr>
        <a:xfrm>
          <a:off x="13068301" y="15646327"/>
          <a:ext cx="2828637" cy="1374829"/>
          <a:chOff x="12954001" y="13560352"/>
          <a:chExt cx="2790537" cy="1374829"/>
        </a:xfrm>
      </xdr:grpSpPr>
      <xdr:sp macro="" textlink="">
        <xdr:nvSpPr>
          <xdr:cNvPr id="18" name="Shape 18">
            <a:extLst>
              <a:ext uri="{FF2B5EF4-FFF2-40B4-BE49-F238E27FC236}">
                <a16:creationId xmlns:a16="http://schemas.microsoft.com/office/drawing/2014/main" id="{00000000-0008-0000-0100-000012000000}"/>
              </a:ext>
            </a:extLst>
          </xdr:cNvPr>
          <xdr:cNvSpPr/>
        </xdr:nvSpPr>
        <xdr:spPr>
          <a:xfrm rot="9981108">
            <a:off x="15260248" y="13709827"/>
            <a:ext cx="453962" cy="1225354"/>
          </a:xfrm>
          <a:custGeom>
            <a:avLst/>
            <a:gdLst/>
            <a:ahLst/>
            <a:cxnLst/>
            <a:rect l="l" t="t" r="r" b="b"/>
            <a:pathLst>
              <a:path w="473816" h="1373772" extrusionOk="0">
                <a:moveTo>
                  <a:pt x="0" y="1272362"/>
                </a:moveTo>
                <a:lnTo>
                  <a:pt x="227046" y="0"/>
                </a:lnTo>
                <a:lnTo>
                  <a:pt x="473816" y="1373772"/>
                </a:lnTo>
                <a:lnTo>
                  <a:pt x="0" y="1272362"/>
                </a:lnTo>
                <a:close/>
              </a:path>
            </a:pathLst>
          </a:custGeom>
          <a:solidFill>
            <a:schemeClr val="bg1"/>
          </a:solidFill>
          <a:ln w="12700" cap="flat" cmpd="sng">
            <a:solidFill>
              <a:srgbClr val="FF0000"/>
            </a:solidFill>
            <a:prstDash val="solid"/>
            <a:round/>
            <a:headEnd type="none" w="sm" len="sm"/>
            <a:tailEnd type="none" w="sm" len="sm"/>
          </a:ln>
        </xdr:spPr>
        <xdr:txBody>
          <a:bodyPr spcFirstLastPara="1" wrap="square" lIns="99875" tIns="49925" rIns="99875" bIns="49925" anchor="ctr" anchorCtr="0">
            <a:noAutofit/>
          </a:bodyPr>
          <a:lstStyle/>
          <a:p>
            <a:pPr marL="0" lvl="0" indent="0" algn="l" rtl="0">
              <a:spcBef>
                <a:spcPts val="0"/>
              </a:spcBef>
              <a:spcAft>
                <a:spcPts val="0"/>
              </a:spcAft>
              <a:buNone/>
            </a:pPr>
            <a:endParaRPr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Calibri"/>
              <a:sym typeface="Calibri"/>
            </a:endParaRPr>
          </a:p>
        </xdr:txBody>
      </xdr:sp>
      <xdr:sp macro="" textlink="">
        <xdr:nvSpPr>
          <xdr:cNvPr id="19" name="Shape 19">
            <a:extLst>
              <a:ext uri="{FF2B5EF4-FFF2-40B4-BE49-F238E27FC236}">
                <a16:creationId xmlns:a16="http://schemas.microsoft.com/office/drawing/2014/main" id="{00000000-0008-0000-0100-000013000000}"/>
              </a:ext>
            </a:extLst>
          </xdr:cNvPr>
          <xdr:cNvSpPr/>
        </xdr:nvSpPr>
        <xdr:spPr>
          <a:xfrm>
            <a:off x="12954001" y="13560352"/>
            <a:ext cx="2790537" cy="434250"/>
          </a:xfrm>
          <a:prstGeom prst="wedgeRectCallout">
            <a:avLst>
              <a:gd name="adj1" fmla="val -39310"/>
              <a:gd name="adj2" fmla="val 265827"/>
            </a:avLst>
          </a:prstGeom>
          <a:solidFill>
            <a:schemeClr val="lt1"/>
          </a:solidFill>
          <a:ln w="12700" cap="flat" cmpd="sng">
            <a:solidFill>
              <a:srgbClr val="FF0000"/>
            </a:solidFill>
            <a:prstDash val="solid"/>
            <a:round/>
            <a:headEnd type="none" w="sm" len="sm"/>
            <a:tailEnd type="none" w="sm" len="sm"/>
          </a:ln>
        </xdr:spPr>
        <xdr:txBody>
          <a:bodyPr spcFirstLastPara="1" wrap="square" lIns="99875" tIns="49925" rIns="99875" bIns="49925" anchor="ctr" anchorCtr="0">
            <a:spAutoFit/>
          </a:bodyPr>
          <a:lstStyle/>
          <a:p>
            <a:pPr marL="0" lvl="0" indent="0" algn="l" rtl="0">
              <a:spcBef>
                <a:spcPts val="0"/>
              </a:spcBef>
              <a:spcAft>
                <a:spcPts val="0"/>
              </a:spcAft>
              <a:buNone/>
            </a:pPr>
            <a:r>
              <a:rPr lang="en-US" sz="1000">
                <a:solidFill>
                  <a:srgbClr val="FF0000"/>
                </a:solidFill>
                <a:latin typeface="MS UI Gothic" panose="020B0600070205080204" pitchFamily="50" charset="-128"/>
                <a:ea typeface="MS UI Gothic" panose="020B0600070205080204" pitchFamily="50" charset="-128"/>
                <a:cs typeface="Calibri"/>
                <a:sym typeface="Calibri"/>
              </a:rPr>
              <a:t>選択要件にて「高度エネルギーマネジメント」を選んだ場合は入力すること</a:t>
            </a:r>
            <a:endParaRPr sz="1000">
              <a:solidFill>
                <a:srgbClr val="FF0000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Calibri"/>
            </a:endParaRPr>
          </a:p>
        </xdr:txBody>
      </xdr:sp>
    </xdr:grpSp>
    <xdr:clientData/>
  </xdr:twoCellAnchor>
  <xdr:oneCellAnchor>
    <xdr:from>
      <xdr:col>61</xdr:col>
      <xdr:colOff>24432</xdr:colOff>
      <xdr:row>52</xdr:row>
      <xdr:rowOff>297074</xdr:rowOff>
    </xdr:from>
    <xdr:ext cx="445085" cy="185665"/>
    <xdr:sp macro="" textlink="">
      <xdr:nvSpPr>
        <xdr:cNvPr id="20" name="Shape 20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15131082" y="13613024"/>
          <a:ext cx="445085" cy="185665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oneCellAnchor>
  <xdr:oneCellAnchor>
    <xdr:from>
      <xdr:col>61</xdr:col>
      <xdr:colOff>152401</xdr:colOff>
      <xdr:row>28</xdr:row>
      <xdr:rowOff>68624</xdr:rowOff>
    </xdr:from>
    <xdr:ext cx="2371724" cy="434250"/>
    <xdr:sp macro="" textlink="">
      <xdr:nvSpPr>
        <xdr:cNvPr id="25" name="Shape 13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/>
      </xdr:nvSpPr>
      <xdr:spPr>
        <a:xfrm>
          <a:off x="15259051" y="6202724"/>
          <a:ext cx="2371724" cy="434250"/>
        </a:xfrm>
        <a:prstGeom prst="wedgeRectCallout">
          <a:avLst>
            <a:gd name="adj1" fmla="val -57062"/>
            <a:gd name="adj2" fmla="val 31717"/>
          </a:avLst>
        </a:prstGeom>
        <a:solidFill>
          <a:schemeClr val="lt1"/>
        </a:solidFill>
        <a:ln w="12700" cap="flat" cmpd="sng">
          <a:solidFill>
            <a:srgbClr val="FF000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9875" tIns="49925" rIns="99875" bIns="49925" anchor="ctr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000">
              <a:solidFill>
                <a:srgbClr val="FF0000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Calibri"/>
              <a:sym typeface="Calibri"/>
            </a:rPr>
            <a:t>選択要件にて「高度エネルギーマネジメント」を選んだ場合は入力すること</a:t>
          </a:r>
          <a:endParaRPr sz="1000">
            <a:solidFill>
              <a:srgbClr val="FF0000"/>
            </a:solidFill>
            <a:latin typeface="MS UI Gothic" panose="020B0600070205080204" pitchFamily="50" charset="-128"/>
            <a:ea typeface="MS UI Gothic" panose="020B0600070205080204" pitchFamily="50" charset="-128"/>
          </a:endParaRPr>
        </a:p>
      </xdr:txBody>
    </xdr:sp>
    <xdr:clientData/>
  </xdr:oneCellAnchor>
  <xdr:oneCellAnchor>
    <xdr:from>
      <xdr:col>54</xdr:col>
      <xdr:colOff>3923</xdr:colOff>
      <xdr:row>46</xdr:row>
      <xdr:rowOff>38928</xdr:rowOff>
    </xdr:from>
    <xdr:ext cx="2371724" cy="434250"/>
    <xdr:sp macro="" textlink="">
      <xdr:nvSpPr>
        <xdr:cNvPr id="26" name="Shape 13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/>
      </xdr:nvSpPr>
      <xdr:spPr>
        <a:xfrm>
          <a:off x="13316511" y="14247987"/>
          <a:ext cx="2371724" cy="434250"/>
        </a:xfrm>
        <a:prstGeom prst="wedgeRectCallout">
          <a:avLst>
            <a:gd name="adj1" fmla="val -22099"/>
            <a:gd name="adj2" fmla="val -71504"/>
          </a:avLst>
        </a:prstGeom>
        <a:solidFill>
          <a:schemeClr val="lt1"/>
        </a:solidFill>
        <a:ln w="12700" cap="flat" cmpd="sng">
          <a:solidFill>
            <a:srgbClr val="FF000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9875" tIns="49925" rIns="99875" bIns="49925" anchor="ctr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000">
              <a:solidFill>
                <a:srgbClr val="FF0000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Calibri"/>
              <a:sym typeface="Calibri"/>
            </a:rPr>
            <a:t>選択要件にて「高度エネルギーマネジメント」を選んだ場合は入力すること</a:t>
          </a:r>
          <a:endParaRPr sz="1000">
            <a:solidFill>
              <a:srgbClr val="FF0000"/>
            </a:solidFill>
            <a:latin typeface="MS UI Gothic" panose="020B0600070205080204" pitchFamily="50" charset="-128"/>
            <a:ea typeface="MS UI Gothic" panose="020B0600070205080204" pitchFamily="50" charset="-128"/>
          </a:endParaRPr>
        </a:p>
      </xdr:txBody>
    </xdr:sp>
    <xdr:clientData/>
  </xdr:oneCellAnchor>
  <xdr:oneCellAnchor>
    <xdr:from>
      <xdr:col>63</xdr:col>
      <xdr:colOff>17370</xdr:colOff>
      <xdr:row>58</xdr:row>
      <xdr:rowOff>249039</xdr:rowOff>
    </xdr:from>
    <xdr:ext cx="2371724" cy="434250"/>
    <xdr:sp macro="" textlink="">
      <xdr:nvSpPr>
        <xdr:cNvPr id="28" name="Shape 13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/>
      </xdr:nvSpPr>
      <xdr:spPr>
        <a:xfrm>
          <a:off x="15548723" y="15298539"/>
          <a:ext cx="2371724" cy="434250"/>
        </a:xfrm>
        <a:prstGeom prst="wedgeRectCallout">
          <a:avLst>
            <a:gd name="adj1" fmla="val -57062"/>
            <a:gd name="adj2" fmla="val 31717"/>
          </a:avLst>
        </a:prstGeom>
        <a:solidFill>
          <a:schemeClr val="lt1"/>
        </a:solidFill>
        <a:ln w="12700" cap="flat" cmpd="sng">
          <a:solidFill>
            <a:srgbClr val="FF000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9875" tIns="49925" rIns="99875" bIns="49925" anchor="ctr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000">
              <a:solidFill>
                <a:srgbClr val="FF0000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Calibri"/>
              <a:sym typeface="Calibri"/>
            </a:rPr>
            <a:t>選択要件にて「高度エネルギーマネジメント」を選んだ場合は入力すること</a:t>
          </a:r>
          <a:endParaRPr sz="1000">
            <a:solidFill>
              <a:srgbClr val="FF0000"/>
            </a:solidFill>
            <a:latin typeface="MS UI Gothic" panose="020B0600070205080204" pitchFamily="50" charset="-128"/>
            <a:ea typeface="MS UI Gothic" panose="020B0600070205080204" pitchFamily="50" charset="-128"/>
          </a:endParaRPr>
        </a:p>
      </xdr:txBody>
    </xdr:sp>
    <xdr:clientData/>
  </xdr:oneCellAnchor>
  <xdr:oneCellAnchor>
    <xdr:from>
      <xdr:col>62</xdr:col>
      <xdr:colOff>67235</xdr:colOff>
      <xdr:row>63</xdr:row>
      <xdr:rowOff>54617</xdr:rowOff>
    </xdr:from>
    <xdr:ext cx="2371724" cy="434250"/>
    <xdr:sp macro="" textlink="">
      <xdr:nvSpPr>
        <xdr:cNvPr id="29" name="Shape 13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/>
      </xdr:nvSpPr>
      <xdr:spPr>
        <a:xfrm>
          <a:off x="15352059" y="16493646"/>
          <a:ext cx="2371724" cy="434250"/>
        </a:xfrm>
        <a:prstGeom prst="wedgeRectCallout">
          <a:avLst>
            <a:gd name="adj1" fmla="val -57062"/>
            <a:gd name="adj2" fmla="val 31717"/>
          </a:avLst>
        </a:prstGeom>
        <a:solidFill>
          <a:schemeClr val="lt1"/>
        </a:solidFill>
        <a:ln w="12700" cap="flat" cmpd="sng">
          <a:solidFill>
            <a:srgbClr val="FF000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9875" tIns="49925" rIns="99875" bIns="49925" anchor="ctr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r>
            <a:rPr lang="en-US" sz="1000">
              <a:solidFill>
                <a:srgbClr val="FF0000"/>
              </a:solidFill>
              <a:latin typeface="MS UI Gothic" panose="020B0600070205080204" pitchFamily="50" charset="-128"/>
              <a:ea typeface="MS UI Gothic" panose="020B0600070205080204" pitchFamily="50" charset="-128"/>
              <a:cs typeface="Calibri"/>
              <a:sym typeface="Calibri"/>
            </a:rPr>
            <a:t>選択要件にて「高度エネルギーマネジメント」を選んだ場合は入力すること</a:t>
          </a:r>
          <a:endParaRPr sz="1000">
            <a:solidFill>
              <a:srgbClr val="FF0000"/>
            </a:solidFill>
            <a:latin typeface="MS UI Gothic" panose="020B0600070205080204" pitchFamily="50" charset="-128"/>
            <a:ea typeface="MS UI Gothic" panose="020B0600070205080204" pitchFamily="50" charset="-128"/>
          </a:endParaRP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0</xdr:colOff>
          <xdr:row>15</xdr:row>
          <xdr:rowOff>0</xdr:rowOff>
        </xdr:from>
        <xdr:to>
          <xdr:col>36</xdr:col>
          <xdr:colOff>228600</xdr:colOff>
          <xdr:row>15</xdr:row>
          <xdr:rowOff>533400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1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0</xdr:colOff>
          <xdr:row>15</xdr:row>
          <xdr:rowOff>0</xdr:rowOff>
        </xdr:from>
        <xdr:to>
          <xdr:col>81</xdr:col>
          <xdr:colOff>228600</xdr:colOff>
          <xdr:row>15</xdr:row>
          <xdr:rowOff>533400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1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6D29FD-ED67-43A5-AED9-1398EDFEC1A2}">
  <sheetPr codeName="Sheet1"/>
  <dimension ref="B3:E4"/>
  <sheetViews>
    <sheetView showGridLines="0" tabSelected="1" workbookViewId="0"/>
  </sheetViews>
  <sheetFormatPr defaultRowHeight="18" customHeight="1" x14ac:dyDescent="0.2"/>
  <cols>
    <col min="1" max="1" width="9.140625" style="30"/>
    <col min="2" max="2" width="29" style="30" customWidth="1"/>
    <col min="3" max="3" width="35.42578125" style="30" bestFit="1" customWidth="1"/>
    <col min="4" max="4" width="9" style="30" bestFit="1" customWidth="1"/>
    <col min="5" max="5" width="33.5703125" style="30" customWidth="1"/>
    <col min="6" max="16384" width="9.140625" style="30"/>
  </cols>
  <sheetData>
    <row r="3" spans="2:5" ht="18" customHeight="1" x14ac:dyDescent="0.2">
      <c r="B3" s="29" t="s">
        <v>55</v>
      </c>
      <c r="C3" s="29" t="s">
        <v>56</v>
      </c>
      <c r="D3" s="29" t="s">
        <v>60</v>
      </c>
      <c r="E3" s="29" t="s">
        <v>57</v>
      </c>
    </row>
    <row r="4" spans="2:5" ht="18.75" customHeight="1" x14ac:dyDescent="0.2">
      <c r="B4" s="31" t="s">
        <v>59</v>
      </c>
      <c r="C4" s="32" t="s">
        <v>58</v>
      </c>
      <c r="D4" s="32" t="s">
        <v>61</v>
      </c>
      <c r="E4" s="31" t="s">
        <v>123</v>
      </c>
    </row>
  </sheetData>
  <sheetProtection algorithmName="SHA-512" hashValue="HMFitiFCb0/K65rQx09u58ENiyTPfkRBoDWKyv6joT0znJ+Ct4y6izKG85BQ1mbErFWRIcTYNEP2WxAmjvsqFg==" saltValue="unFvKzNMdARFo0f9sphaNw==" spinCount="100000" sheet="1" objects="1" scenarios="1" selectLockedCells="1"/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CZ71"/>
  <sheetViews>
    <sheetView showGridLines="0" zoomScaleNormal="100" zoomScaleSheetLayoutView="85" workbookViewId="0">
      <selection activeCell="A2" sqref="A2:AQ2"/>
    </sheetView>
  </sheetViews>
  <sheetFormatPr defaultColWidth="0" defaultRowHeight="15" customHeight="1" zeroHeight="1" x14ac:dyDescent="0.2"/>
  <cols>
    <col min="1" max="1" width="3.7109375" style="1" customWidth="1"/>
    <col min="2" max="4" width="4" style="1" customWidth="1"/>
    <col min="5" max="44" width="3.7109375" style="1" customWidth="1"/>
    <col min="45" max="45" width="3.7109375" style="75" customWidth="1"/>
    <col min="46" max="46" width="3.7109375" style="76" customWidth="1"/>
    <col min="47" max="49" width="4" style="76" customWidth="1"/>
    <col min="50" max="53" width="3.7109375" style="76" customWidth="1"/>
    <col min="54" max="54" width="4.28515625" style="76" customWidth="1"/>
    <col min="55" max="89" width="3.7109375" style="76" customWidth="1"/>
    <col min="90" max="104" width="3" style="1" hidden="1" customWidth="1"/>
    <col min="105" max="16384" width="14.42578125" style="1" hidden="1"/>
  </cols>
  <sheetData>
    <row r="1" spans="1:104" ht="31.5" customHeight="1" x14ac:dyDescent="0.2"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4" t="s">
        <v>0</v>
      </c>
      <c r="AR1" s="33"/>
      <c r="AS1" s="69"/>
      <c r="AT1" s="77"/>
      <c r="AU1" s="77"/>
      <c r="AV1" s="77"/>
      <c r="AW1" s="77"/>
      <c r="AX1" s="77"/>
      <c r="AY1" s="77"/>
      <c r="AZ1" s="77"/>
      <c r="BA1" s="77"/>
      <c r="BB1" s="77"/>
      <c r="BC1" s="77"/>
      <c r="BD1" s="77"/>
      <c r="BE1" s="77"/>
      <c r="BF1" s="77"/>
      <c r="BG1" s="77"/>
      <c r="BH1" s="77"/>
      <c r="BI1" s="77"/>
      <c r="BJ1" s="77"/>
      <c r="BK1" s="77"/>
      <c r="BL1" s="77"/>
      <c r="BM1" s="77"/>
      <c r="BN1" s="77"/>
      <c r="BO1" s="77"/>
      <c r="BP1" s="77"/>
      <c r="BQ1" s="77"/>
      <c r="BR1" s="77"/>
      <c r="BS1" s="77"/>
      <c r="BT1" s="77"/>
      <c r="BU1" s="77"/>
      <c r="BV1" s="77"/>
      <c r="BW1" s="77"/>
      <c r="BX1" s="77"/>
      <c r="BY1" s="77"/>
      <c r="BZ1" s="77"/>
      <c r="CA1" s="77"/>
      <c r="CB1" s="77"/>
      <c r="CC1" s="77"/>
      <c r="CD1" s="77"/>
      <c r="CE1" s="77"/>
      <c r="CF1" s="77"/>
      <c r="CG1" s="77"/>
      <c r="CH1" s="77"/>
      <c r="CI1" s="77"/>
      <c r="CJ1" s="78" t="str">
        <f>AQ1</f>
        <v>【定型様式３－７】</v>
      </c>
      <c r="CK1" s="77"/>
    </row>
    <row r="2" spans="1:104" ht="39.75" customHeight="1" x14ac:dyDescent="0.2">
      <c r="A2" s="237" t="s">
        <v>133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76"/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7"/>
      <c r="AR2" s="2"/>
      <c r="AS2" s="70"/>
      <c r="AT2" s="321" t="str">
        <f>A2</f>
        <v>次世代ＺＥＨ＋実証事業　実施計画書（設備）</v>
      </c>
      <c r="AU2" s="181"/>
      <c r="AV2" s="181"/>
      <c r="AW2" s="181"/>
      <c r="AX2" s="181"/>
      <c r="AY2" s="181"/>
      <c r="AZ2" s="181"/>
      <c r="BA2" s="181"/>
      <c r="BB2" s="181"/>
      <c r="BC2" s="181"/>
      <c r="BD2" s="181"/>
      <c r="BE2" s="181"/>
      <c r="BF2" s="181"/>
      <c r="BG2" s="181"/>
      <c r="BH2" s="181"/>
      <c r="BI2" s="181"/>
      <c r="BJ2" s="181"/>
      <c r="BK2" s="181"/>
      <c r="BL2" s="181"/>
      <c r="BM2" s="181"/>
      <c r="BN2" s="181"/>
      <c r="BO2" s="181"/>
      <c r="BP2" s="181"/>
      <c r="BQ2" s="181"/>
      <c r="BR2" s="181"/>
      <c r="BS2" s="181"/>
      <c r="BT2" s="181"/>
      <c r="BU2" s="181"/>
      <c r="BV2" s="181"/>
      <c r="BW2" s="181"/>
      <c r="BX2" s="181"/>
      <c r="BY2" s="181"/>
      <c r="BZ2" s="181"/>
      <c r="CA2" s="181"/>
      <c r="CB2" s="181"/>
      <c r="CC2" s="181"/>
      <c r="CD2" s="181"/>
      <c r="CE2" s="181"/>
      <c r="CF2" s="181"/>
      <c r="CG2" s="181"/>
      <c r="CH2" s="181"/>
      <c r="CI2" s="181"/>
      <c r="CJ2" s="182"/>
      <c r="CK2" s="79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</row>
    <row r="3" spans="1:104" s="40" customFormat="1" ht="20.25" customHeight="1" x14ac:dyDescent="0.2">
      <c r="A3" s="35" t="s">
        <v>1</v>
      </c>
      <c r="C3" s="47"/>
      <c r="D3" s="47"/>
      <c r="E3" s="47"/>
      <c r="F3" s="47"/>
      <c r="G3" s="47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68">
        <f>IF(A2="次世代ＺＥＨ＋実証事業　実施計画書（設備）",1,2)</f>
        <v>1</v>
      </c>
      <c r="AR3" s="49"/>
      <c r="AS3" s="71"/>
      <c r="AT3" s="80" t="str">
        <f>A3</f>
        <v>１.補助対象住宅の概要</v>
      </c>
      <c r="AU3" s="81"/>
      <c r="AV3" s="82"/>
      <c r="AW3" s="82"/>
      <c r="AX3" s="82"/>
      <c r="AY3" s="82"/>
      <c r="AZ3" s="82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  <c r="BM3" s="83"/>
      <c r="BN3" s="83"/>
      <c r="BO3" s="83"/>
      <c r="BP3" s="83"/>
      <c r="BQ3" s="83"/>
      <c r="BR3" s="83"/>
      <c r="BS3" s="83"/>
      <c r="BT3" s="83"/>
      <c r="BU3" s="83"/>
      <c r="BV3" s="83"/>
      <c r="BW3" s="83"/>
      <c r="BX3" s="83"/>
      <c r="BY3" s="83"/>
      <c r="BZ3" s="83"/>
      <c r="CA3" s="83"/>
      <c r="CB3" s="83"/>
      <c r="CC3" s="83"/>
      <c r="CD3" s="83"/>
      <c r="CE3" s="83"/>
      <c r="CF3" s="83"/>
      <c r="CG3" s="83"/>
      <c r="CH3" s="83"/>
      <c r="CI3" s="83"/>
      <c r="CJ3" s="84"/>
      <c r="CK3" s="85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</row>
    <row r="4" spans="1:104" ht="16.5" customHeight="1" x14ac:dyDescent="0.2">
      <c r="B4" s="258" t="s">
        <v>2</v>
      </c>
      <c r="C4" s="259"/>
      <c r="D4" s="259"/>
      <c r="E4" s="259"/>
      <c r="F4" s="259"/>
      <c r="G4" s="260"/>
      <c r="H4" s="238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  <c r="V4" s="240"/>
      <c r="W4" s="241" t="s">
        <v>3</v>
      </c>
      <c r="X4" s="242"/>
      <c r="Y4" s="242"/>
      <c r="Z4" s="242"/>
      <c r="AA4" s="242"/>
      <c r="AB4" s="243"/>
      <c r="AC4" s="159" t="str">
        <f>Def!交付番号Head</f>
        <v>Z04</v>
      </c>
      <c r="AD4" s="160"/>
      <c r="AE4" s="160"/>
      <c r="AF4" s="163" t="s">
        <v>124</v>
      </c>
      <c r="AG4" s="165"/>
      <c r="AH4" s="165"/>
      <c r="AI4" s="163" t="s">
        <v>124</v>
      </c>
      <c r="AJ4" s="173"/>
      <c r="AK4" s="173"/>
      <c r="AL4" s="173"/>
      <c r="AM4" s="163" t="s">
        <v>124</v>
      </c>
      <c r="AN4" s="173"/>
      <c r="AO4" s="173"/>
      <c r="AP4" s="173"/>
      <c r="AQ4" s="247"/>
      <c r="AR4" s="6"/>
      <c r="AS4" s="69"/>
      <c r="AT4" s="77"/>
      <c r="AU4" s="322" t="str">
        <f>B4</f>
        <v>ふりがな</v>
      </c>
      <c r="AV4" s="323"/>
      <c r="AW4" s="323"/>
      <c r="AX4" s="323"/>
      <c r="AY4" s="323"/>
      <c r="AZ4" s="324"/>
      <c r="BA4" s="325" t="s">
        <v>67</v>
      </c>
      <c r="BB4" s="326"/>
      <c r="BC4" s="326"/>
      <c r="BD4" s="326"/>
      <c r="BE4" s="326"/>
      <c r="BF4" s="326"/>
      <c r="BG4" s="326"/>
      <c r="BH4" s="326"/>
      <c r="BI4" s="326"/>
      <c r="BJ4" s="326"/>
      <c r="BK4" s="326"/>
      <c r="BL4" s="326"/>
      <c r="BM4" s="326"/>
      <c r="BN4" s="326"/>
      <c r="BO4" s="327"/>
      <c r="BP4" s="328" t="str">
        <f>W4</f>
        <v>交付決定番号</v>
      </c>
      <c r="BQ4" s="329"/>
      <c r="BR4" s="329"/>
      <c r="BS4" s="329"/>
      <c r="BT4" s="329"/>
      <c r="BU4" s="330"/>
      <c r="BV4" s="159" t="str">
        <f>Def!交付番号Head</f>
        <v>Z04</v>
      </c>
      <c r="BW4" s="160"/>
      <c r="BX4" s="160"/>
      <c r="BY4" s="163" t="s">
        <v>124</v>
      </c>
      <c r="BZ4" s="355" t="s">
        <v>134</v>
      </c>
      <c r="CA4" s="355"/>
      <c r="CB4" s="163" t="s">
        <v>124</v>
      </c>
      <c r="CC4" s="349" t="s">
        <v>126</v>
      </c>
      <c r="CD4" s="349"/>
      <c r="CE4" s="349"/>
      <c r="CF4" s="349"/>
      <c r="CG4" s="163" t="s">
        <v>124</v>
      </c>
      <c r="CH4" s="351" t="s">
        <v>83</v>
      </c>
      <c r="CI4" s="351"/>
      <c r="CJ4" s="352"/>
      <c r="CK4" s="86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</row>
    <row r="5" spans="1:104" ht="31.5" customHeight="1" x14ac:dyDescent="0.2">
      <c r="B5" s="261" t="s">
        <v>5</v>
      </c>
      <c r="C5" s="262"/>
      <c r="D5" s="262"/>
      <c r="E5" s="262"/>
      <c r="F5" s="262"/>
      <c r="G5" s="263"/>
      <c r="H5" s="268"/>
      <c r="I5" s="269"/>
      <c r="J5" s="269"/>
      <c r="K5" s="269"/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70"/>
      <c r="W5" s="244"/>
      <c r="X5" s="245"/>
      <c r="Y5" s="245"/>
      <c r="Z5" s="245"/>
      <c r="AA5" s="245"/>
      <c r="AB5" s="246"/>
      <c r="AC5" s="161"/>
      <c r="AD5" s="162"/>
      <c r="AE5" s="162"/>
      <c r="AF5" s="164"/>
      <c r="AG5" s="166"/>
      <c r="AH5" s="166"/>
      <c r="AI5" s="164"/>
      <c r="AJ5" s="174"/>
      <c r="AK5" s="174"/>
      <c r="AL5" s="174"/>
      <c r="AM5" s="164"/>
      <c r="AN5" s="174"/>
      <c r="AO5" s="174"/>
      <c r="AP5" s="174"/>
      <c r="AQ5" s="248"/>
      <c r="AR5" s="6"/>
      <c r="AS5" s="69"/>
      <c r="AT5" s="77"/>
      <c r="AU5" s="334" t="str">
        <f>B5</f>
        <v>補助事業者名</v>
      </c>
      <c r="AV5" s="335"/>
      <c r="AW5" s="335"/>
      <c r="AX5" s="335"/>
      <c r="AY5" s="335"/>
      <c r="AZ5" s="336"/>
      <c r="BA5" s="337" t="s">
        <v>66</v>
      </c>
      <c r="BB5" s="338"/>
      <c r="BC5" s="338"/>
      <c r="BD5" s="338"/>
      <c r="BE5" s="338"/>
      <c r="BF5" s="338"/>
      <c r="BG5" s="338"/>
      <c r="BH5" s="338"/>
      <c r="BI5" s="338"/>
      <c r="BJ5" s="338"/>
      <c r="BK5" s="338"/>
      <c r="BL5" s="338"/>
      <c r="BM5" s="338"/>
      <c r="BN5" s="338"/>
      <c r="BO5" s="339"/>
      <c r="BP5" s="331"/>
      <c r="BQ5" s="332"/>
      <c r="BR5" s="332"/>
      <c r="BS5" s="332"/>
      <c r="BT5" s="332"/>
      <c r="BU5" s="333"/>
      <c r="BV5" s="161"/>
      <c r="BW5" s="162"/>
      <c r="BX5" s="162"/>
      <c r="BY5" s="164"/>
      <c r="BZ5" s="356"/>
      <c r="CA5" s="356"/>
      <c r="CB5" s="164"/>
      <c r="CC5" s="350"/>
      <c r="CD5" s="350"/>
      <c r="CE5" s="350"/>
      <c r="CF5" s="350"/>
      <c r="CG5" s="164"/>
      <c r="CH5" s="353"/>
      <c r="CI5" s="353"/>
      <c r="CJ5" s="354"/>
      <c r="CK5" s="86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</row>
    <row r="6" spans="1:104" ht="31.5" customHeight="1" x14ac:dyDescent="0.2">
      <c r="B6" s="261" t="s">
        <v>6</v>
      </c>
      <c r="C6" s="262"/>
      <c r="D6" s="262"/>
      <c r="E6" s="262"/>
      <c r="F6" s="262"/>
      <c r="G6" s="263"/>
      <c r="H6" s="264" t="s">
        <v>7</v>
      </c>
      <c r="I6" s="265"/>
      <c r="J6" s="265"/>
      <c r="K6" s="265"/>
      <c r="L6" s="265"/>
      <c r="M6" s="265"/>
      <c r="N6" s="265"/>
      <c r="O6" s="265"/>
      <c r="P6" s="266"/>
      <c r="Q6" s="271" t="s">
        <v>8</v>
      </c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K6" s="203"/>
      <c r="AL6" s="267"/>
      <c r="AM6" s="176"/>
      <c r="AN6" s="176"/>
      <c r="AO6" s="176"/>
      <c r="AP6" s="176"/>
      <c r="AQ6" s="177"/>
      <c r="AR6" s="6"/>
      <c r="AS6" s="69"/>
      <c r="AT6" s="77"/>
      <c r="AU6" s="334" t="str">
        <f>B6</f>
        <v>ＺＥＨのタイプ</v>
      </c>
      <c r="AV6" s="335"/>
      <c r="AW6" s="335"/>
      <c r="AX6" s="335"/>
      <c r="AY6" s="335"/>
      <c r="AZ6" s="336"/>
      <c r="BA6" s="343" t="s">
        <v>7</v>
      </c>
      <c r="BB6" s="344"/>
      <c r="BC6" s="344"/>
      <c r="BD6" s="344"/>
      <c r="BE6" s="344"/>
      <c r="BF6" s="344"/>
      <c r="BG6" s="344"/>
      <c r="BH6" s="344"/>
      <c r="BI6" s="345"/>
      <c r="BJ6" s="346" t="str">
        <f>Q6</f>
        <v>［ＺＥＨ＋の選択要件］における「❷高度エネルギーマネジメント」の選択有無</v>
      </c>
      <c r="BK6" s="347"/>
      <c r="BL6" s="347"/>
      <c r="BM6" s="347"/>
      <c r="BN6" s="347"/>
      <c r="BO6" s="347"/>
      <c r="BP6" s="347"/>
      <c r="BQ6" s="347"/>
      <c r="BR6" s="347"/>
      <c r="BS6" s="347"/>
      <c r="BT6" s="347"/>
      <c r="BU6" s="347"/>
      <c r="BV6" s="347"/>
      <c r="BW6" s="347"/>
      <c r="BX6" s="347"/>
      <c r="BY6" s="347"/>
      <c r="BZ6" s="347"/>
      <c r="CA6" s="347"/>
      <c r="CB6" s="347"/>
      <c r="CC6" s="347"/>
      <c r="CD6" s="348"/>
      <c r="CE6" s="340" t="s">
        <v>65</v>
      </c>
      <c r="CF6" s="341"/>
      <c r="CG6" s="341"/>
      <c r="CH6" s="341"/>
      <c r="CI6" s="341"/>
      <c r="CJ6" s="342"/>
      <c r="CK6" s="86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</row>
    <row r="7" spans="1:104" s="40" customFormat="1" ht="20.25" customHeight="1" x14ac:dyDescent="0.2">
      <c r="A7" s="35" t="s">
        <v>68</v>
      </c>
      <c r="B7" s="36"/>
      <c r="C7" s="36"/>
      <c r="D7" s="36"/>
      <c r="E7" s="55" t="s">
        <v>69</v>
      </c>
      <c r="F7" s="36"/>
      <c r="G7" s="36"/>
      <c r="H7" s="36"/>
      <c r="I7" s="36"/>
      <c r="J7" s="21"/>
      <c r="K7" s="21"/>
      <c r="L7" s="21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8" t="s">
        <v>70</v>
      </c>
      <c r="AB7" s="37"/>
      <c r="AC7" s="37"/>
      <c r="AD7" s="37"/>
      <c r="AE7" s="37" t="s">
        <v>71</v>
      </c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22"/>
      <c r="AS7" s="72"/>
      <c r="AT7" s="80" t="str">
        <f>A7</f>
        <v>２.床面積</v>
      </c>
      <c r="AU7" s="87"/>
      <c r="AV7" s="87"/>
      <c r="AW7" s="87"/>
      <c r="AX7" s="88" t="str">
        <f>E7</f>
        <v>（確認済証に準じた面積を記入すること。車庫等、住宅外用途の部分は除く）</v>
      </c>
      <c r="AY7" s="87"/>
      <c r="AZ7" s="87"/>
      <c r="BA7" s="87"/>
      <c r="BB7" s="87"/>
      <c r="BC7" s="89"/>
      <c r="BD7" s="89"/>
      <c r="BE7" s="89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1" t="str">
        <f>AA7</f>
        <v>３.断熱性能</v>
      </c>
      <c r="BU7" s="90"/>
      <c r="BV7" s="90"/>
      <c r="BW7" s="90"/>
      <c r="BX7" s="90" t="str">
        <f>AE7</f>
        <v>（BELS評価書に記載された値を記入すること）</v>
      </c>
      <c r="BY7" s="90"/>
      <c r="BZ7" s="90"/>
      <c r="CA7" s="90"/>
      <c r="CB7" s="90"/>
      <c r="CC7" s="90"/>
      <c r="CD7" s="90"/>
      <c r="CE7" s="90"/>
      <c r="CF7" s="90"/>
      <c r="CG7" s="90"/>
      <c r="CH7" s="90"/>
      <c r="CI7" s="90"/>
      <c r="CJ7" s="90"/>
      <c r="CK7" s="92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</row>
    <row r="8" spans="1:104" ht="18.75" customHeight="1" x14ac:dyDescent="0.2">
      <c r="A8" s="9"/>
      <c r="B8" s="224" t="s">
        <v>9</v>
      </c>
      <c r="C8" s="198"/>
      <c r="D8" s="198"/>
      <c r="E8" s="198"/>
      <c r="F8" s="198"/>
      <c r="G8" s="203"/>
      <c r="H8" s="197" t="s">
        <v>10</v>
      </c>
      <c r="I8" s="198"/>
      <c r="J8" s="198"/>
      <c r="K8" s="203"/>
      <c r="L8" s="197" t="s">
        <v>11</v>
      </c>
      <c r="M8" s="198"/>
      <c r="N8" s="198"/>
      <c r="O8" s="203"/>
      <c r="P8" s="197" t="s">
        <v>12</v>
      </c>
      <c r="Q8" s="198"/>
      <c r="R8" s="198"/>
      <c r="S8" s="203"/>
      <c r="T8" s="197" t="s">
        <v>13</v>
      </c>
      <c r="U8" s="198"/>
      <c r="V8" s="198"/>
      <c r="W8" s="198"/>
      <c r="X8" s="198"/>
      <c r="Y8" s="203"/>
      <c r="Z8" s="10"/>
      <c r="AA8" s="11"/>
      <c r="AB8" s="252" t="s">
        <v>14</v>
      </c>
      <c r="AC8" s="242"/>
      <c r="AD8" s="242"/>
      <c r="AE8" s="242"/>
      <c r="AF8" s="253"/>
      <c r="AG8" s="256"/>
      <c r="AH8" s="216"/>
      <c r="AI8" s="217"/>
      <c r="AJ8" s="252" t="s">
        <v>15</v>
      </c>
      <c r="AK8" s="242"/>
      <c r="AL8" s="242"/>
      <c r="AM8" s="242"/>
      <c r="AN8" s="253"/>
      <c r="AO8" s="257"/>
      <c r="AP8" s="216"/>
      <c r="AQ8" s="217"/>
      <c r="AR8" s="8"/>
      <c r="AS8" s="70"/>
      <c r="AT8" s="93"/>
      <c r="AU8" s="377" t="s">
        <v>9</v>
      </c>
      <c r="AV8" s="347"/>
      <c r="AW8" s="347"/>
      <c r="AX8" s="347"/>
      <c r="AY8" s="347"/>
      <c r="AZ8" s="348"/>
      <c r="BA8" s="378" t="s">
        <v>10</v>
      </c>
      <c r="BB8" s="347"/>
      <c r="BC8" s="347"/>
      <c r="BD8" s="348"/>
      <c r="BE8" s="378" t="s">
        <v>11</v>
      </c>
      <c r="BF8" s="347"/>
      <c r="BG8" s="347"/>
      <c r="BH8" s="348"/>
      <c r="BI8" s="378" t="s">
        <v>12</v>
      </c>
      <c r="BJ8" s="347"/>
      <c r="BK8" s="347"/>
      <c r="BL8" s="348"/>
      <c r="BM8" s="378" t="s">
        <v>13</v>
      </c>
      <c r="BN8" s="347"/>
      <c r="BO8" s="347"/>
      <c r="BP8" s="347"/>
      <c r="BQ8" s="347"/>
      <c r="BR8" s="348"/>
      <c r="BS8" s="94"/>
      <c r="BT8" s="95"/>
      <c r="BU8" s="357" t="str">
        <f>AB8</f>
        <v>外皮平均熱貫流率（ＵＡ）
（小数点第二位まで、
三位以下切上げ）</v>
      </c>
      <c r="BV8" s="329"/>
      <c r="BW8" s="329"/>
      <c r="BX8" s="329"/>
      <c r="BY8" s="358"/>
      <c r="BZ8" s="380">
        <v>0.48</v>
      </c>
      <c r="CA8" s="362"/>
      <c r="CB8" s="363"/>
      <c r="CC8" s="357" t="str">
        <f>AJ8</f>
        <v>冷房期平均日射熱取得率（ηAC ）
（小数点第一位まで、
二位以下切上げ）</v>
      </c>
      <c r="CD8" s="329"/>
      <c r="CE8" s="329"/>
      <c r="CF8" s="329"/>
      <c r="CG8" s="358"/>
      <c r="CH8" s="361">
        <v>1.5</v>
      </c>
      <c r="CI8" s="362"/>
      <c r="CJ8" s="363"/>
      <c r="CK8" s="96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</row>
    <row r="9" spans="1:104" ht="24" customHeight="1" x14ac:dyDescent="0.2">
      <c r="A9" s="9"/>
      <c r="B9" s="249" t="s">
        <v>16</v>
      </c>
      <c r="C9" s="198"/>
      <c r="D9" s="198"/>
      <c r="E9" s="198"/>
      <c r="F9" s="198"/>
      <c r="G9" s="203"/>
      <c r="H9" s="250"/>
      <c r="I9" s="176"/>
      <c r="J9" s="176"/>
      <c r="K9" s="177"/>
      <c r="L9" s="250"/>
      <c r="M9" s="176"/>
      <c r="N9" s="176"/>
      <c r="O9" s="177"/>
      <c r="P9" s="250"/>
      <c r="Q9" s="176"/>
      <c r="R9" s="176"/>
      <c r="S9" s="177"/>
      <c r="T9" s="251">
        <f>ROUND(IF(H9="",0,ROUND(H9,2)) + IF(L9="",0,ROUND(L9,2)) + IF(P9="",0,ROUND(P9,2)),2)</f>
        <v>0</v>
      </c>
      <c r="U9" s="181"/>
      <c r="V9" s="181"/>
      <c r="W9" s="181"/>
      <c r="X9" s="181"/>
      <c r="Y9" s="182"/>
      <c r="Z9" s="10"/>
      <c r="AA9" s="11"/>
      <c r="AB9" s="254"/>
      <c r="AC9" s="245"/>
      <c r="AD9" s="245"/>
      <c r="AE9" s="245"/>
      <c r="AF9" s="255"/>
      <c r="AG9" s="222"/>
      <c r="AH9" s="219"/>
      <c r="AI9" s="220"/>
      <c r="AJ9" s="254"/>
      <c r="AK9" s="245"/>
      <c r="AL9" s="245"/>
      <c r="AM9" s="245"/>
      <c r="AN9" s="255"/>
      <c r="AO9" s="222"/>
      <c r="AP9" s="219"/>
      <c r="AQ9" s="220"/>
      <c r="AR9" s="8"/>
      <c r="AS9" s="70"/>
      <c r="AT9" s="93"/>
      <c r="AU9" s="367" t="s">
        <v>16</v>
      </c>
      <c r="AV9" s="347"/>
      <c r="AW9" s="347"/>
      <c r="AX9" s="347"/>
      <c r="AY9" s="347"/>
      <c r="AZ9" s="348"/>
      <c r="BA9" s="368">
        <v>78.599999999999994</v>
      </c>
      <c r="BB9" s="341"/>
      <c r="BC9" s="341"/>
      <c r="BD9" s="342"/>
      <c r="BE9" s="368">
        <v>60</v>
      </c>
      <c r="BF9" s="341"/>
      <c r="BG9" s="341"/>
      <c r="BH9" s="342"/>
      <c r="BI9" s="368"/>
      <c r="BJ9" s="341"/>
      <c r="BK9" s="341"/>
      <c r="BL9" s="342"/>
      <c r="BM9" s="369">
        <f>ROUND(IF(BA9="",0,ROUND(BA9,2)) + IF(BE9="",0,ROUND(BE9,2)) + IF(BI9="",0,ROUND(BI9,2)),2)</f>
        <v>138.6</v>
      </c>
      <c r="BN9" s="344"/>
      <c r="BO9" s="344"/>
      <c r="BP9" s="344"/>
      <c r="BQ9" s="344"/>
      <c r="BR9" s="345"/>
      <c r="BS9" s="94"/>
      <c r="BT9" s="95"/>
      <c r="BU9" s="359"/>
      <c r="BV9" s="332"/>
      <c r="BW9" s="332"/>
      <c r="BX9" s="332"/>
      <c r="BY9" s="360"/>
      <c r="BZ9" s="364"/>
      <c r="CA9" s="365"/>
      <c r="CB9" s="366"/>
      <c r="CC9" s="359"/>
      <c r="CD9" s="332"/>
      <c r="CE9" s="332"/>
      <c r="CF9" s="332"/>
      <c r="CG9" s="360"/>
      <c r="CH9" s="364"/>
      <c r="CI9" s="365"/>
      <c r="CJ9" s="366"/>
      <c r="CK9" s="96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</row>
    <row r="10" spans="1:104" ht="4.5" customHeight="1" x14ac:dyDescent="0.2">
      <c r="A10" s="12"/>
      <c r="B10" s="13"/>
      <c r="C10" s="13"/>
      <c r="D10" s="13"/>
      <c r="E10" s="13"/>
      <c r="F10" s="13"/>
      <c r="G10" s="13"/>
      <c r="H10" s="14"/>
      <c r="I10" s="14"/>
      <c r="J10" s="14"/>
      <c r="K10" s="14"/>
      <c r="L10" s="14"/>
      <c r="M10" s="14"/>
      <c r="N10" s="14"/>
      <c r="O10" s="14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4"/>
      <c r="AH10" s="14"/>
      <c r="AI10" s="14"/>
      <c r="AJ10" s="14"/>
      <c r="AK10" s="15"/>
      <c r="AL10" s="15"/>
      <c r="AM10" s="15"/>
      <c r="AN10" s="15"/>
      <c r="AO10" s="15"/>
      <c r="AP10" s="15"/>
      <c r="AQ10" s="15"/>
      <c r="AR10" s="8"/>
      <c r="AS10" s="70"/>
      <c r="AT10" s="97"/>
      <c r="AU10" s="98"/>
      <c r="AV10" s="98"/>
      <c r="AW10" s="98"/>
      <c r="AX10" s="98"/>
      <c r="AY10" s="98"/>
      <c r="AZ10" s="98"/>
      <c r="BA10" s="99"/>
      <c r="BB10" s="99"/>
      <c r="BC10" s="99"/>
      <c r="BD10" s="99"/>
      <c r="BE10" s="99"/>
      <c r="BF10" s="99"/>
      <c r="BG10" s="99"/>
      <c r="BH10" s="99"/>
      <c r="BI10" s="100"/>
      <c r="BJ10" s="100"/>
      <c r="BK10" s="100"/>
      <c r="BL10" s="100"/>
      <c r="BM10" s="100"/>
      <c r="BN10" s="100"/>
      <c r="BO10" s="100"/>
      <c r="BP10" s="100"/>
      <c r="BQ10" s="100"/>
      <c r="BR10" s="100"/>
      <c r="BS10" s="100"/>
      <c r="BT10" s="100"/>
      <c r="BU10" s="100"/>
      <c r="BV10" s="100"/>
      <c r="BW10" s="100"/>
      <c r="BX10" s="100"/>
      <c r="BY10" s="100"/>
      <c r="BZ10" s="99"/>
      <c r="CA10" s="99"/>
      <c r="CB10" s="99"/>
      <c r="CC10" s="99"/>
      <c r="CD10" s="100"/>
      <c r="CE10" s="100"/>
      <c r="CF10" s="100"/>
      <c r="CG10" s="100"/>
      <c r="CH10" s="100"/>
      <c r="CI10" s="100"/>
      <c r="CJ10" s="100"/>
      <c r="CK10" s="96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</row>
    <row r="11" spans="1:104" s="33" customFormat="1" ht="15.75" customHeight="1" x14ac:dyDescent="0.2">
      <c r="A11" s="38" t="s">
        <v>128</v>
      </c>
      <c r="B11" s="13"/>
      <c r="C11" s="13"/>
      <c r="D11" s="13"/>
      <c r="E11" s="13"/>
      <c r="F11" s="13"/>
      <c r="G11" s="13"/>
      <c r="H11" s="14"/>
      <c r="I11" s="14"/>
      <c r="J11" s="14"/>
      <c r="K11" s="14"/>
      <c r="L11" s="14"/>
      <c r="M11" s="14"/>
      <c r="N11" s="14"/>
      <c r="O11" s="14"/>
      <c r="P11" s="138"/>
      <c r="Q11" s="138"/>
      <c r="R11" s="138"/>
      <c r="S11" s="138"/>
      <c r="T11" s="138"/>
      <c r="U11" s="138"/>
      <c r="V11" s="138"/>
      <c r="W11" s="138"/>
      <c r="X11" s="138"/>
      <c r="Y11" s="138"/>
      <c r="Z11" s="138"/>
      <c r="AA11" s="138"/>
      <c r="AB11" s="138"/>
      <c r="AC11" s="138"/>
      <c r="AD11" s="138"/>
      <c r="AE11" s="138"/>
      <c r="AF11" s="138"/>
      <c r="AG11" s="14"/>
      <c r="AH11" s="14"/>
      <c r="AI11" s="14"/>
      <c r="AJ11" s="14"/>
      <c r="AK11" s="138"/>
      <c r="AL11" s="138"/>
      <c r="AM11" s="138"/>
      <c r="AN11" s="138"/>
      <c r="AO11" s="138"/>
      <c r="AP11" s="138"/>
      <c r="AQ11" s="138"/>
      <c r="AR11" s="136"/>
      <c r="AS11" s="70"/>
      <c r="AT11" s="80" t="str">
        <f>A11</f>
        <v>４．TPOモデル概要、BELS評価、Jクレジット表明</v>
      </c>
      <c r="AU11" s="98"/>
      <c r="AV11" s="98"/>
      <c r="AW11" s="98"/>
      <c r="AX11" s="98"/>
      <c r="AY11" s="98"/>
      <c r="AZ11" s="98"/>
      <c r="BA11" s="99"/>
      <c r="BB11" s="99"/>
      <c r="BC11" s="99"/>
      <c r="BD11" s="99"/>
      <c r="BE11" s="99"/>
      <c r="BF11" s="99"/>
      <c r="BG11" s="99"/>
      <c r="BH11" s="99"/>
      <c r="BI11" s="139"/>
      <c r="BJ11" s="139"/>
      <c r="BK11" s="139"/>
      <c r="BL11" s="139"/>
      <c r="BM11" s="139"/>
      <c r="BN11" s="139"/>
      <c r="BO11" s="139"/>
      <c r="BP11" s="139"/>
      <c r="BQ11" s="139"/>
      <c r="BR11" s="139"/>
      <c r="BS11" s="139"/>
      <c r="BT11" s="139"/>
      <c r="BU11" s="139"/>
      <c r="BV11" s="139"/>
      <c r="BW11" s="139"/>
      <c r="BX11" s="139"/>
      <c r="BY11" s="139"/>
      <c r="BZ11" s="99"/>
      <c r="CA11" s="99"/>
      <c r="CB11" s="99"/>
      <c r="CC11" s="99"/>
      <c r="CD11" s="139"/>
      <c r="CE11" s="139"/>
      <c r="CF11" s="139"/>
      <c r="CG11" s="139"/>
      <c r="CH11" s="139"/>
      <c r="CI11" s="139"/>
      <c r="CJ11" s="139"/>
      <c r="CK11" s="137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</row>
    <row r="12" spans="1:104" s="33" customFormat="1" ht="30" customHeight="1" x14ac:dyDescent="0.2">
      <c r="A12" s="12"/>
      <c r="B12" s="474" t="s">
        <v>110</v>
      </c>
      <c r="C12" s="475"/>
      <c r="D12" s="475"/>
      <c r="E12" s="475"/>
      <c r="F12" s="475"/>
      <c r="G12" s="475"/>
      <c r="H12" s="475"/>
      <c r="I12" s="476"/>
      <c r="J12" s="477"/>
      <c r="K12" s="478"/>
      <c r="L12" s="140"/>
      <c r="M12" s="141"/>
      <c r="N12" s="142" t="s">
        <v>111</v>
      </c>
      <c r="O12" s="141"/>
      <c r="P12" s="141"/>
      <c r="Q12" s="143" t="s">
        <v>109</v>
      </c>
      <c r="R12" s="144" t="s">
        <v>112</v>
      </c>
      <c r="S12" s="144"/>
      <c r="T12" s="144"/>
      <c r="U12" s="144"/>
      <c r="V12" s="144"/>
      <c r="W12" s="144"/>
      <c r="X12" s="143" t="s">
        <v>109</v>
      </c>
      <c r="Y12" s="144" t="s">
        <v>113</v>
      </c>
      <c r="Z12" s="144"/>
      <c r="AA12" s="144"/>
      <c r="AB12" s="143" t="s">
        <v>109</v>
      </c>
      <c r="AC12" s="144" t="s">
        <v>114</v>
      </c>
      <c r="AD12" s="144"/>
      <c r="AE12" s="144"/>
      <c r="AF12" s="144"/>
      <c r="AG12" s="143" t="s">
        <v>109</v>
      </c>
      <c r="AH12" s="144" t="s">
        <v>115</v>
      </c>
      <c r="AI12" s="144"/>
      <c r="AJ12" s="144"/>
      <c r="AK12" s="144"/>
      <c r="AL12" s="144" t="s">
        <v>116</v>
      </c>
      <c r="AM12" s="144"/>
      <c r="AN12" s="144"/>
      <c r="AO12" s="144"/>
      <c r="AP12" s="144"/>
      <c r="AQ12" s="145"/>
      <c r="AR12" s="136"/>
      <c r="AS12" s="70"/>
      <c r="AT12" s="97"/>
      <c r="AU12" s="167" t="str">
        <f>B12</f>
        <v>TPOモデルを活用した
太陽光発電システムの導入有無</v>
      </c>
      <c r="AV12" s="168"/>
      <c r="AW12" s="168"/>
      <c r="AX12" s="168"/>
      <c r="AY12" s="168"/>
      <c r="AZ12" s="168"/>
      <c r="BA12" s="168"/>
      <c r="BB12" s="169"/>
      <c r="BC12" s="170" t="s">
        <v>64</v>
      </c>
      <c r="BD12" s="171"/>
      <c r="BE12" s="150"/>
      <c r="BF12" s="151"/>
      <c r="BG12" s="152" t="s">
        <v>111</v>
      </c>
      <c r="BH12" s="151"/>
      <c r="BI12" s="151"/>
      <c r="BJ12" s="153" t="s">
        <v>97</v>
      </c>
      <c r="BK12" s="154" t="s">
        <v>112</v>
      </c>
      <c r="BL12" s="154"/>
      <c r="BM12" s="154"/>
      <c r="BN12" s="154"/>
      <c r="BO12" s="154"/>
      <c r="BP12" s="154"/>
      <c r="BQ12" s="155" t="s">
        <v>96</v>
      </c>
      <c r="BR12" s="154" t="s">
        <v>113</v>
      </c>
      <c r="BS12" s="154"/>
      <c r="BT12" s="154"/>
      <c r="BU12" s="155" t="s">
        <v>96</v>
      </c>
      <c r="BV12" s="154" t="s">
        <v>114</v>
      </c>
      <c r="BW12" s="154"/>
      <c r="BX12" s="154"/>
      <c r="BY12" s="154"/>
      <c r="BZ12" s="155" t="s">
        <v>96</v>
      </c>
      <c r="CA12" s="154" t="s">
        <v>115</v>
      </c>
      <c r="CB12" s="154"/>
      <c r="CC12" s="154"/>
      <c r="CD12" s="154"/>
      <c r="CE12" s="154" t="s">
        <v>116</v>
      </c>
      <c r="CF12" s="154"/>
      <c r="CG12" s="154"/>
      <c r="CH12" s="154"/>
      <c r="CI12" s="154"/>
      <c r="CJ12" s="156"/>
      <c r="CK12" s="137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</row>
    <row r="13" spans="1:104" s="33" customFormat="1" ht="22.5" customHeight="1" x14ac:dyDescent="0.2">
      <c r="A13" s="12"/>
      <c r="B13" s="4"/>
      <c r="C13" s="4"/>
      <c r="D13" s="4"/>
      <c r="E13" s="4"/>
      <c r="F13" s="4"/>
      <c r="G13" s="4"/>
      <c r="H13" s="4"/>
      <c r="I13" s="4"/>
      <c r="J13" s="183" t="s">
        <v>117</v>
      </c>
      <c r="K13" s="184"/>
      <c r="L13" s="184"/>
      <c r="M13" s="184"/>
      <c r="N13" s="184"/>
      <c r="O13" s="184"/>
      <c r="P13" s="184"/>
      <c r="Q13" s="185"/>
      <c r="R13" s="479"/>
      <c r="S13" s="480"/>
      <c r="T13" s="480"/>
      <c r="U13" s="480"/>
      <c r="V13" s="480"/>
      <c r="W13" s="480"/>
      <c r="X13" s="480"/>
      <c r="Y13" s="480"/>
      <c r="Z13" s="480"/>
      <c r="AA13" s="480"/>
      <c r="AB13" s="480"/>
      <c r="AC13" s="480"/>
      <c r="AD13" s="480"/>
      <c r="AE13" s="480"/>
      <c r="AF13" s="480"/>
      <c r="AG13" s="480"/>
      <c r="AH13" s="480"/>
      <c r="AI13" s="480"/>
      <c r="AJ13" s="480"/>
      <c r="AK13" s="480"/>
      <c r="AL13" s="480"/>
      <c r="AM13" s="480"/>
      <c r="AN13" s="480"/>
      <c r="AO13" s="480"/>
      <c r="AP13" s="480"/>
      <c r="AQ13" s="481"/>
      <c r="AR13" s="136"/>
      <c r="AS13" s="70"/>
      <c r="AT13" s="97"/>
      <c r="AU13" s="97"/>
      <c r="AV13" s="97"/>
      <c r="AW13" s="97"/>
      <c r="AX13" s="97"/>
      <c r="AY13" s="97"/>
      <c r="AZ13" s="97"/>
      <c r="BA13" s="97"/>
      <c r="BB13" s="97"/>
      <c r="BC13" s="97"/>
      <c r="BD13" s="97"/>
      <c r="BE13" s="172" t="s">
        <v>117</v>
      </c>
      <c r="BF13" s="172"/>
      <c r="BG13" s="172"/>
      <c r="BH13" s="172"/>
      <c r="BI13" s="172"/>
      <c r="BJ13" s="172"/>
      <c r="BK13" s="187" t="s">
        <v>126</v>
      </c>
      <c r="BL13" s="188"/>
      <c r="BM13" s="188"/>
      <c r="BN13" s="188"/>
      <c r="BO13" s="188"/>
      <c r="BP13" s="188"/>
      <c r="BQ13" s="188"/>
      <c r="BR13" s="188"/>
      <c r="BS13" s="188"/>
      <c r="BT13" s="188"/>
      <c r="BU13" s="188"/>
      <c r="BV13" s="188"/>
      <c r="BW13" s="188"/>
      <c r="BX13" s="188"/>
      <c r="BY13" s="188"/>
      <c r="BZ13" s="188"/>
      <c r="CA13" s="188"/>
      <c r="CB13" s="188"/>
      <c r="CC13" s="188"/>
      <c r="CD13" s="188"/>
      <c r="CE13" s="188"/>
      <c r="CF13" s="188"/>
      <c r="CG13" s="188"/>
      <c r="CH13" s="188"/>
      <c r="CI13" s="188"/>
      <c r="CJ13" s="189"/>
      <c r="CK13" s="137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</row>
    <row r="14" spans="1:104" s="33" customFormat="1" ht="22.5" customHeight="1" x14ac:dyDescent="0.2">
      <c r="A14" s="12"/>
      <c r="B14" s="4"/>
      <c r="C14" s="4"/>
      <c r="D14" s="4"/>
      <c r="E14" s="4"/>
      <c r="F14" s="4"/>
      <c r="G14" s="4"/>
      <c r="H14" s="4"/>
      <c r="I14" s="4"/>
      <c r="J14" s="183" t="s">
        <v>118</v>
      </c>
      <c r="K14" s="184"/>
      <c r="L14" s="184"/>
      <c r="M14" s="184"/>
      <c r="N14" s="184"/>
      <c r="O14" s="184"/>
      <c r="P14" s="184"/>
      <c r="Q14" s="185"/>
      <c r="R14" s="479"/>
      <c r="S14" s="480"/>
      <c r="T14" s="480"/>
      <c r="U14" s="480"/>
      <c r="V14" s="480"/>
      <c r="W14" s="480"/>
      <c r="X14" s="480"/>
      <c r="Y14" s="480"/>
      <c r="Z14" s="480"/>
      <c r="AA14" s="480"/>
      <c r="AB14" s="480"/>
      <c r="AC14" s="480"/>
      <c r="AD14" s="481"/>
      <c r="AE14" s="482" t="s">
        <v>119</v>
      </c>
      <c r="AF14" s="482"/>
      <c r="AG14" s="482"/>
      <c r="AH14" s="483"/>
      <c r="AI14" s="484"/>
      <c r="AJ14" s="484"/>
      <c r="AK14" s="484"/>
      <c r="AL14" s="484"/>
      <c r="AM14" s="484"/>
      <c r="AN14" s="484"/>
      <c r="AO14" s="484"/>
      <c r="AP14" s="484"/>
      <c r="AQ14" s="485"/>
      <c r="AR14" s="136"/>
      <c r="AS14" s="70"/>
      <c r="AT14" s="97"/>
      <c r="AU14" s="97"/>
      <c r="AV14" s="97"/>
      <c r="AW14" s="97"/>
      <c r="AX14" s="97"/>
      <c r="AY14" s="97"/>
      <c r="AZ14" s="97"/>
      <c r="BA14" s="97"/>
      <c r="BB14" s="97"/>
      <c r="BC14" s="97"/>
      <c r="BD14" s="97"/>
      <c r="BE14" s="186" t="s">
        <v>118</v>
      </c>
      <c r="BF14" s="186"/>
      <c r="BG14" s="186"/>
      <c r="BH14" s="186"/>
      <c r="BI14" s="186"/>
      <c r="BJ14" s="186"/>
      <c r="BK14" s="187" t="s">
        <v>127</v>
      </c>
      <c r="BL14" s="188"/>
      <c r="BM14" s="188"/>
      <c r="BN14" s="188"/>
      <c r="BO14" s="188"/>
      <c r="BP14" s="188"/>
      <c r="BQ14" s="188"/>
      <c r="BR14" s="188"/>
      <c r="BS14" s="188"/>
      <c r="BT14" s="188"/>
      <c r="BU14" s="188"/>
      <c r="BV14" s="188"/>
      <c r="BW14" s="189"/>
      <c r="BX14" s="379" t="s">
        <v>119</v>
      </c>
      <c r="BY14" s="379"/>
      <c r="BZ14" s="379"/>
      <c r="CA14" s="187"/>
      <c r="CB14" s="188"/>
      <c r="CC14" s="188"/>
      <c r="CD14" s="188"/>
      <c r="CE14" s="188"/>
      <c r="CF14" s="188"/>
      <c r="CG14" s="188"/>
      <c r="CH14" s="188"/>
      <c r="CI14" s="188"/>
      <c r="CJ14" s="189"/>
      <c r="CK14" s="137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</row>
    <row r="15" spans="1:104" s="33" customFormat="1" ht="44.25" customHeight="1" x14ac:dyDescent="0.2">
      <c r="A15" s="12"/>
      <c r="B15" s="486" t="s">
        <v>120</v>
      </c>
      <c r="C15" s="486"/>
      <c r="D15" s="486"/>
      <c r="E15" s="486"/>
      <c r="F15" s="486"/>
      <c r="G15" s="486"/>
      <c r="H15" s="486"/>
      <c r="I15" s="486"/>
      <c r="J15" s="471" t="s">
        <v>129</v>
      </c>
      <c r="K15" s="472"/>
      <c r="L15" s="472"/>
      <c r="M15" s="472"/>
      <c r="N15" s="472"/>
      <c r="O15" s="472"/>
      <c r="P15" s="472"/>
      <c r="Q15" s="472"/>
      <c r="R15" s="472"/>
      <c r="S15" s="472"/>
      <c r="T15" s="472"/>
      <c r="U15" s="472"/>
      <c r="V15" s="473"/>
      <c r="W15" s="469"/>
      <c r="X15" s="469"/>
      <c r="Y15" s="145" t="s">
        <v>121</v>
      </c>
      <c r="Z15" s="146"/>
      <c r="AA15" s="471" t="s">
        <v>130</v>
      </c>
      <c r="AB15" s="472"/>
      <c r="AC15" s="472"/>
      <c r="AD15" s="472"/>
      <c r="AE15" s="472"/>
      <c r="AF15" s="472"/>
      <c r="AG15" s="472"/>
      <c r="AH15" s="472"/>
      <c r="AI15" s="472"/>
      <c r="AJ15" s="472"/>
      <c r="AK15" s="472"/>
      <c r="AL15" s="472"/>
      <c r="AM15" s="473"/>
      <c r="AN15" s="470"/>
      <c r="AO15" s="470"/>
      <c r="AP15" s="145" t="s">
        <v>121</v>
      </c>
      <c r="AQ15" s="146"/>
      <c r="AR15" s="136"/>
      <c r="AS15" s="70"/>
      <c r="AT15" s="97"/>
      <c r="AU15" s="172" t="str">
        <f>B15</f>
        <v>BELS評価『ZEH』</v>
      </c>
      <c r="AV15" s="172"/>
      <c r="AW15" s="172"/>
      <c r="AX15" s="172"/>
      <c r="AY15" s="172"/>
      <c r="AZ15" s="172"/>
      <c r="BA15" s="172"/>
      <c r="BB15" s="172"/>
      <c r="BC15" s="190" t="s">
        <v>129</v>
      </c>
      <c r="BD15" s="191"/>
      <c r="BE15" s="191"/>
      <c r="BF15" s="191"/>
      <c r="BG15" s="191"/>
      <c r="BH15" s="191"/>
      <c r="BI15" s="191"/>
      <c r="BJ15" s="191"/>
      <c r="BK15" s="191"/>
      <c r="BL15" s="191"/>
      <c r="BM15" s="191"/>
      <c r="BN15" s="191"/>
      <c r="BO15" s="192"/>
      <c r="BP15" s="193" t="s">
        <v>74</v>
      </c>
      <c r="BQ15" s="193"/>
      <c r="BR15" s="156" t="s">
        <v>121</v>
      </c>
      <c r="BS15" s="157"/>
      <c r="BT15" s="190" t="s">
        <v>130</v>
      </c>
      <c r="BU15" s="191"/>
      <c r="BV15" s="191"/>
      <c r="BW15" s="191"/>
      <c r="BX15" s="191"/>
      <c r="BY15" s="191"/>
      <c r="BZ15" s="191"/>
      <c r="CA15" s="191"/>
      <c r="CB15" s="191"/>
      <c r="CC15" s="191"/>
      <c r="CD15" s="191"/>
      <c r="CE15" s="191"/>
      <c r="CF15" s="192"/>
      <c r="CG15" s="193" t="s">
        <v>74</v>
      </c>
      <c r="CH15" s="193"/>
      <c r="CI15" s="156" t="s">
        <v>121</v>
      </c>
      <c r="CJ15" s="157"/>
      <c r="CK15" s="137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</row>
    <row r="16" spans="1:104" s="33" customFormat="1" ht="44.25" customHeight="1" x14ac:dyDescent="0.2">
      <c r="A16" s="12"/>
      <c r="B16" s="466" t="s">
        <v>132</v>
      </c>
      <c r="C16" s="466"/>
      <c r="D16" s="466"/>
      <c r="E16" s="466"/>
      <c r="F16" s="466"/>
      <c r="G16" s="466"/>
      <c r="H16" s="466"/>
      <c r="I16" s="466"/>
      <c r="J16" s="467" t="s">
        <v>122</v>
      </c>
      <c r="K16" s="468"/>
      <c r="L16" s="468"/>
      <c r="M16" s="468"/>
      <c r="N16" s="468"/>
      <c r="O16" s="468"/>
      <c r="P16" s="468"/>
      <c r="Q16" s="468"/>
      <c r="R16" s="468"/>
      <c r="S16" s="468"/>
      <c r="T16" s="468"/>
      <c r="U16" s="468"/>
      <c r="V16" s="468"/>
      <c r="W16" s="468"/>
      <c r="X16" s="468"/>
      <c r="Y16" s="468"/>
      <c r="Z16" s="468"/>
      <c r="AA16" s="468"/>
      <c r="AB16" s="468"/>
      <c r="AC16" s="468"/>
      <c r="AD16" s="468"/>
      <c r="AE16" s="468"/>
      <c r="AF16" s="468"/>
      <c r="AG16" s="468"/>
      <c r="AH16" s="468"/>
      <c r="AI16" s="468"/>
      <c r="AJ16" s="147"/>
      <c r="AK16" s="149"/>
      <c r="AM16" s="4"/>
      <c r="AN16" s="4"/>
      <c r="AO16" s="4"/>
      <c r="AP16" s="4"/>
      <c r="AQ16" s="148" t="b">
        <v>0</v>
      </c>
      <c r="AR16" s="136"/>
      <c r="AS16" s="70"/>
      <c r="AT16" s="97"/>
      <c r="AU16" s="194" t="str">
        <f>B16</f>
        <v>温室効果ガス排出削減効果の
Ｊクレジット化</v>
      </c>
      <c r="AV16" s="194"/>
      <c r="AW16" s="194"/>
      <c r="AX16" s="194"/>
      <c r="AY16" s="194"/>
      <c r="AZ16" s="194"/>
      <c r="BA16" s="194"/>
      <c r="BB16" s="194"/>
      <c r="BC16" s="195" t="str">
        <f>J16</f>
        <v>「Ｊーグリーン・リンケージ倶楽部への参加」選択の場合、 参加手続きは補助金執行団体（一般社団法人低炭素投資促進機構）実施に一任します。
（他団体からの手続きはしません）。</v>
      </c>
      <c r="BD16" s="196"/>
      <c r="BE16" s="196"/>
      <c r="BF16" s="196"/>
      <c r="BG16" s="196"/>
      <c r="BH16" s="196"/>
      <c r="BI16" s="196"/>
      <c r="BJ16" s="196"/>
      <c r="BK16" s="196"/>
      <c r="BL16" s="196"/>
      <c r="BM16" s="196"/>
      <c r="BN16" s="196"/>
      <c r="BO16" s="196"/>
      <c r="BP16" s="196"/>
      <c r="BQ16" s="196"/>
      <c r="BR16" s="196"/>
      <c r="BS16" s="196"/>
      <c r="BT16" s="196"/>
      <c r="BU16" s="196"/>
      <c r="BV16" s="196"/>
      <c r="BW16" s="196"/>
      <c r="BX16" s="196"/>
      <c r="BY16" s="196"/>
      <c r="BZ16" s="196"/>
      <c r="CA16" s="196"/>
      <c r="CB16" s="196"/>
      <c r="CC16" s="154"/>
      <c r="CD16" s="158" t="b">
        <v>0</v>
      </c>
      <c r="CE16" s="137"/>
      <c r="CF16" s="137"/>
      <c r="CG16" s="137"/>
      <c r="CH16" s="137"/>
      <c r="CI16" s="137"/>
      <c r="CJ16" s="137"/>
      <c r="CK16" s="137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</row>
    <row r="17" spans="1:104" s="33" customFormat="1" ht="17.25" customHeight="1" thickBot="1" x14ac:dyDescent="0.25">
      <c r="A17" s="12"/>
      <c r="B17" s="13"/>
      <c r="C17" s="13"/>
      <c r="D17" s="13"/>
      <c r="E17" s="13"/>
      <c r="F17" s="13"/>
      <c r="G17" s="13"/>
      <c r="H17" s="14"/>
      <c r="I17" s="14"/>
      <c r="J17" s="14"/>
      <c r="K17" s="14"/>
      <c r="L17" s="14"/>
      <c r="M17" s="14"/>
      <c r="N17" s="14"/>
      <c r="O17" s="14"/>
      <c r="P17" s="138"/>
      <c r="Q17" s="138"/>
      <c r="R17" s="138"/>
      <c r="S17" s="138"/>
      <c r="T17" s="138"/>
      <c r="U17" s="138"/>
      <c r="V17" s="138"/>
      <c r="W17" s="138"/>
      <c r="X17" s="138"/>
      <c r="Y17" s="138"/>
      <c r="Z17" s="138"/>
      <c r="AA17" s="138"/>
      <c r="AB17" s="138"/>
      <c r="AC17" s="138"/>
      <c r="AD17" s="138"/>
      <c r="AE17" s="138"/>
      <c r="AF17" s="138"/>
      <c r="AG17" s="14"/>
      <c r="AH17" s="14"/>
      <c r="AI17" s="14"/>
      <c r="AJ17" s="14"/>
      <c r="AK17" s="138"/>
      <c r="AL17" s="138"/>
      <c r="AM17" s="138"/>
      <c r="AN17" s="138"/>
      <c r="AO17" s="138"/>
      <c r="AP17" s="138"/>
      <c r="AQ17" s="138"/>
      <c r="AR17" s="136"/>
      <c r="AS17" s="70"/>
      <c r="AT17" s="97"/>
      <c r="AU17" s="98"/>
      <c r="AV17" s="98"/>
      <c r="AW17" s="98"/>
      <c r="AX17" s="98"/>
      <c r="AY17" s="98"/>
      <c r="AZ17" s="98"/>
      <c r="BA17" s="99"/>
      <c r="BB17" s="99"/>
      <c r="BC17" s="99"/>
      <c r="BD17" s="99"/>
      <c r="BE17" s="99"/>
      <c r="BF17" s="99"/>
      <c r="BG17" s="99"/>
      <c r="BH17" s="99"/>
      <c r="BI17" s="139"/>
      <c r="BJ17" s="139"/>
      <c r="BK17" s="139"/>
      <c r="BL17" s="139"/>
      <c r="BM17" s="139"/>
      <c r="BN17" s="139"/>
      <c r="BO17" s="139"/>
      <c r="BP17" s="139"/>
      <c r="BQ17" s="139"/>
      <c r="BR17" s="139"/>
      <c r="BS17" s="139"/>
      <c r="BT17" s="139"/>
      <c r="BU17" s="139"/>
      <c r="BV17" s="139"/>
      <c r="BW17" s="139"/>
      <c r="BX17" s="139"/>
      <c r="BY17" s="139"/>
      <c r="BZ17" s="99"/>
      <c r="CA17" s="99"/>
      <c r="CB17" s="99"/>
      <c r="CC17" s="99"/>
      <c r="CD17" s="139"/>
      <c r="CE17" s="139"/>
      <c r="CF17" s="139"/>
      <c r="CG17" s="139"/>
      <c r="CH17" s="139"/>
      <c r="CI17" s="139"/>
      <c r="CJ17" s="139"/>
      <c r="CK17" s="137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</row>
    <row r="18" spans="1:104" ht="14.25" customHeight="1" thickTop="1" x14ac:dyDescent="0.2">
      <c r="A18" s="4"/>
      <c r="B18" s="285" t="s">
        <v>17</v>
      </c>
      <c r="C18" s="286"/>
      <c r="D18" s="286"/>
      <c r="E18" s="286"/>
      <c r="F18" s="286"/>
      <c r="G18" s="286"/>
      <c r="H18" s="286"/>
      <c r="I18" s="286"/>
      <c r="J18" s="286"/>
      <c r="K18" s="286"/>
      <c r="L18" s="286"/>
      <c r="M18" s="286"/>
      <c r="N18" s="286"/>
      <c r="O18" s="286"/>
      <c r="P18" s="286"/>
      <c r="Q18" s="286"/>
      <c r="R18" s="286"/>
      <c r="S18" s="286"/>
      <c r="T18" s="286"/>
      <c r="U18" s="287"/>
      <c r="V18" s="291" t="s">
        <v>18</v>
      </c>
      <c r="W18" s="286"/>
      <c r="X18" s="286"/>
      <c r="Y18" s="286"/>
      <c r="Z18" s="286"/>
      <c r="AA18" s="286"/>
      <c r="AB18" s="286"/>
      <c r="AC18" s="286"/>
      <c r="AD18" s="286"/>
      <c r="AE18" s="286"/>
      <c r="AF18" s="286"/>
      <c r="AG18" s="286"/>
      <c r="AH18" s="286"/>
      <c r="AI18" s="286"/>
      <c r="AJ18" s="286"/>
      <c r="AK18" s="286"/>
      <c r="AL18" s="286"/>
      <c r="AM18" s="286"/>
      <c r="AN18" s="286"/>
      <c r="AO18" s="286"/>
      <c r="AP18" s="286"/>
      <c r="AQ18" s="287"/>
      <c r="AR18" s="8"/>
      <c r="AS18" s="70"/>
      <c r="AT18" s="101"/>
      <c r="AU18" s="370" t="str">
        <f>B18</f>
        <v>中間報告時</v>
      </c>
      <c r="AV18" s="371"/>
      <c r="AW18" s="371"/>
      <c r="AX18" s="371"/>
      <c r="AY18" s="371"/>
      <c r="AZ18" s="371"/>
      <c r="BA18" s="371"/>
      <c r="BB18" s="371"/>
      <c r="BC18" s="371"/>
      <c r="BD18" s="371"/>
      <c r="BE18" s="371"/>
      <c r="BF18" s="371"/>
      <c r="BG18" s="371"/>
      <c r="BH18" s="371"/>
      <c r="BI18" s="371"/>
      <c r="BJ18" s="371"/>
      <c r="BK18" s="371"/>
      <c r="BL18" s="371"/>
      <c r="BM18" s="371"/>
      <c r="BN18" s="372"/>
      <c r="BO18" s="376" t="str">
        <f>V18</f>
        <v>実績報告時</v>
      </c>
      <c r="BP18" s="371"/>
      <c r="BQ18" s="371"/>
      <c r="BR18" s="371"/>
      <c r="BS18" s="371"/>
      <c r="BT18" s="371"/>
      <c r="BU18" s="371"/>
      <c r="BV18" s="371"/>
      <c r="BW18" s="371"/>
      <c r="BX18" s="371"/>
      <c r="BY18" s="371"/>
      <c r="BZ18" s="371"/>
      <c r="CA18" s="371"/>
      <c r="CB18" s="371"/>
      <c r="CC18" s="371"/>
      <c r="CD18" s="371"/>
      <c r="CE18" s="371"/>
      <c r="CF18" s="371"/>
      <c r="CG18" s="371"/>
      <c r="CH18" s="371"/>
      <c r="CI18" s="371"/>
      <c r="CJ18" s="372"/>
      <c r="CK18" s="96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</row>
    <row r="19" spans="1:104" ht="14.25" customHeight="1" thickBot="1" x14ac:dyDescent="0.25">
      <c r="A19" s="4"/>
      <c r="B19" s="288"/>
      <c r="C19" s="289"/>
      <c r="D19" s="289"/>
      <c r="E19" s="289"/>
      <c r="F19" s="289"/>
      <c r="G19" s="289"/>
      <c r="H19" s="289"/>
      <c r="I19" s="289"/>
      <c r="J19" s="289"/>
      <c r="K19" s="289"/>
      <c r="L19" s="289"/>
      <c r="M19" s="289"/>
      <c r="N19" s="289"/>
      <c r="O19" s="289"/>
      <c r="P19" s="289"/>
      <c r="Q19" s="289"/>
      <c r="R19" s="289"/>
      <c r="S19" s="289"/>
      <c r="T19" s="289"/>
      <c r="U19" s="290"/>
      <c r="V19" s="288"/>
      <c r="W19" s="289"/>
      <c r="X19" s="289"/>
      <c r="Y19" s="289"/>
      <c r="Z19" s="289"/>
      <c r="AA19" s="289"/>
      <c r="AB19" s="289"/>
      <c r="AC19" s="289"/>
      <c r="AD19" s="289"/>
      <c r="AE19" s="289"/>
      <c r="AF19" s="289"/>
      <c r="AG19" s="289"/>
      <c r="AH19" s="289"/>
      <c r="AI19" s="289"/>
      <c r="AJ19" s="289"/>
      <c r="AK19" s="289"/>
      <c r="AL19" s="289"/>
      <c r="AM19" s="289"/>
      <c r="AN19" s="289"/>
      <c r="AO19" s="289"/>
      <c r="AP19" s="289"/>
      <c r="AQ19" s="290"/>
      <c r="AR19" s="8"/>
      <c r="AS19" s="70"/>
      <c r="AT19" s="101"/>
      <c r="AU19" s="373"/>
      <c r="AV19" s="374"/>
      <c r="AW19" s="374"/>
      <c r="AX19" s="374"/>
      <c r="AY19" s="374"/>
      <c r="AZ19" s="374"/>
      <c r="BA19" s="374"/>
      <c r="BB19" s="374"/>
      <c r="BC19" s="374"/>
      <c r="BD19" s="374"/>
      <c r="BE19" s="374"/>
      <c r="BF19" s="374"/>
      <c r="BG19" s="374"/>
      <c r="BH19" s="374"/>
      <c r="BI19" s="374"/>
      <c r="BJ19" s="374"/>
      <c r="BK19" s="374"/>
      <c r="BL19" s="374"/>
      <c r="BM19" s="374"/>
      <c r="BN19" s="375"/>
      <c r="BO19" s="373"/>
      <c r="BP19" s="374"/>
      <c r="BQ19" s="374"/>
      <c r="BR19" s="374"/>
      <c r="BS19" s="374"/>
      <c r="BT19" s="374"/>
      <c r="BU19" s="374"/>
      <c r="BV19" s="374"/>
      <c r="BW19" s="374"/>
      <c r="BX19" s="374"/>
      <c r="BY19" s="374"/>
      <c r="BZ19" s="374"/>
      <c r="CA19" s="374"/>
      <c r="CB19" s="374"/>
      <c r="CC19" s="374"/>
      <c r="CD19" s="374"/>
      <c r="CE19" s="374"/>
      <c r="CF19" s="374"/>
      <c r="CG19" s="374"/>
      <c r="CH19" s="374"/>
      <c r="CI19" s="374"/>
      <c r="CJ19" s="375"/>
      <c r="CK19" s="96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</row>
    <row r="20" spans="1:104" ht="20.25" customHeight="1" thickTop="1" x14ac:dyDescent="0.2">
      <c r="A20" s="41" t="s">
        <v>125</v>
      </c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8"/>
      <c r="AS20" s="70"/>
      <c r="AT20" s="102" t="str">
        <f>A20</f>
        <v>５.住宅の設備仕様（設置する設備機器は全て記入すること）</v>
      </c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103"/>
      <c r="BP20" s="103"/>
      <c r="BQ20" s="103"/>
      <c r="BR20" s="103"/>
      <c r="BS20" s="103"/>
      <c r="BT20" s="103"/>
      <c r="BU20" s="103"/>
      <c r="BV20" s="103"/>
      <c r="BW20" s="103"/>
      <c r="BX20" s="103"/>
      <c r="BY20" s="103"/>
      <c r="BZ20" s="103"/>
      <c r="CA20" s="103"/>
      <c r="CB20" s="103"/>
      <c r="CC20" s="103"/>
      <c r="CD20" s="103"/>
      <c r="CE20" s="103"/>
      <c r="CF20" s="103"/>
      <c r="CG20" s="103"/>
      <c r="CH20" s="103"/>
      <c r="CI20" s="103"/>
      <c r="CJ20" s="103"/>
      <c r="CK20" s="96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</row>
    <row r="21" spans="1:104" ht="19.5" customHeight="1" x14ac:dyDescent="0.2">
      <c r="A21" s="4"/>
      <c r="B21" s="7" t="s">
        <v>101</v>
      </c>
      <c r="C21" s="17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4"/>
      <c r="W21" s="4"/>
      <c r="X21" s="4"/>
      <c r="Y21" s="4"/>
      <c r="Z21" s="4"/>
      <c r="AA21" s="4"/>
      <c r="AB21" s="4"/>
      <c r="AC21" s="4"/>
      <c r="AD21" s="8"/>
      <c r="AE21" s="19"/>
      <c r="AF21" s="8"/>
      <c r="AG21" s="8"/>
      <c r="AH21" s="18"/>
      <c r="AI21" s="18"/>
      <c r="AJ21" s="8"/>
      <c r="AK21" s="8"/>
      <c r="AL21" s="8"/>
      <c r="AM21" s="8"/>
      <c r="AN21" s="8"/>
      <c r="AO21" s="8"/>
      <c r="AP21" s="283"/>
      <c r="AQ21" s="284"/>
      <c r="AR21" s="4"/>
      <c r="AS21" s="70"/>
      <c r="AT21" s="101"/>
      <c r="AU21" s="104" t="str">
        <f>B21</f>
        <v>① 空調設備</v>
      </c>
      <c r="AV21" s="105"/>
      <c r="AW21" s="106"/>
      <c r="AX21" s="106"/>
      <c r="AY21" s="106"/>
      <c r="AZ21" s="106"/>
      <c r="BA21" s="106"/>
      <c r="BB21" s="106"/>
      <c r="BC21" s="106"/>
      <c r="BD21" s="106"/>
      <c r="BE21" s="106"/>
      <c r="BF21" s="106"/>
      <c r="BG21" s="106"/>
      <c r="BH21" s="106"/>
      <c r="BI21" s="106"/>
      <c r="BJ21" s="106"/>
      <c r="BK21" s="106"/>
      <c r="BL21" s="106"/>
      <c r="BM21" s="106"/>
      <c r="BN21" s="106"/>
      <c r="BO21" s="101"/>
      <c r="BP21" s="101"/>
      <c r="BQ21" s="101"/>
      <c r="BR21" s="101"/>
      <c r="BS21" s="101"/>
      <c r="BT21" s="101"/>
      <c r="BU21" s="101"/>
      <c r="BV21" s="101"/>
      <c r="BW21" s="96"/>
      <c r="BX21" s="107"/>
      <c r="BY21" s="96"/>
      <c r="BZ21" s="96"/>
      <c r="CA21" s="106"/>
      <c r="CB21" s="106"/>
      <c r="CC21" s="96"/>
      <c r="CD21" s="96"/>
      <c r="CE21" s="96"/>
      <c r="CF21" s="96"/>
      <c r="CG21" s="96"/>
      <c r="CH21" s="96"/>
      <c r="CI21" s="381"/>
      <c r="CJ21" s="382"/>
      <c r="CK21" s="101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</row>
    <row r="22" spans="1:104" s="40" customFormat="1" ht="18" customHeight="1" x14ac:dyDescent="0.15">
      <c r="A22" s="22"/>
      <c r="B22" s="42" t="s">
        <v>19</v>
      </c>
      <c r="C22" s="42"/>
      <c r="D22" s="42"/>
      <c r="E22" s="42"/>
      <c r="F22" s="42"/>
      <c r="G22" s="42"/>
      <c r="H22" s="43"/>
      <c r="I22" s="22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21"/>
      <c r="X22" s="21"/>
      <c r="Y22" s="21"/>
      <c r="Z22" s="21"/>
      <c r="AA22" s="21"/>
      <c r="AB22" s="21"/>
      <c r="AC22" s="21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1"/>
      <c r="AO22" s="21"/>
      <c r="AP22" s="244"/>
      <c r="AQ22" s="246"/>
      <c r="AR22" s="21"/>
      <c r="AS22" s="72"/>
      <c r="AT22" s="92"/>
      <c r="AU22" s="108" t="s">
        <v>19</v>
      </c>
      <c r="AV22" s="108"/>
      <c r="AW22" s="108"/>
      <c r="AX22" s="108"/>
      <c r="AY22" s="108"/>
      <c r="AZ22" s="108"/>
      <c r="BA22" s="109"/>
      <c r="BB22" s="92"/>
      <c r="BC22" s="110"/>
      <c r="BD22" s="110"/>
      <c r="BE22" s="110"/>
      <c r="BF22" s="110"/>
      <c r="BG22" s="110"/>
      <c r="BH22" s="110"/>
      <c r="BI22" s="110"/>
      <c r="BJ22" s="110"/>
      <c r="BK22" s="110"/>
      <c r="BL22" s="110"/>
      <c r="BM22" s="110"/>
      <c r="BN22" s="110"/>
      <c r="BO22" s="110"/>
      <c r="BP22" s="89"/>
      <c r="BQ22" s="89"/>
      <c r="BR22" s="89"/>
      <c r="BS22" s="89"/>
      <c r="BT22" s="89"/>
      <c r="BU22" s="89"/>
      <c r="BV22" s="89"/>
      <c r="BW22" s="92"/>
      <c r="BX22" s="92"/>
      <c r="BY22" s="92"/>
      <c r="BZ22" s="92"/>
      <c r="CA22" s="92"/>
      <c r="CB22" s="92"/>
      <c r="CC22" s="92"/>
      <c r="CD22" s="92"/>
      <c r="CE22" s="92"/>
      <c r="CF22" s="92"/>
      <c r="CG22" s="89"/>
      <c r="CH22" s="89"/>
      <c r="CI22" s="383"/>
      <c r="CJ22" s="384"/>
      <c r="CK22" s="89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</row>
    <row r="23" spans="1:104" ht="26.25" customHeight="1" x14ac:dyDescent="0.2">
      <c r="A23" s="8"/>
      <c r="B23" s="197" t="s">
        <v>20</v>
      </c>
      <c r="C23" s="198"/>
      <c r="D23" s="198"/>
      <c r="E23" s="198"/>
      <c r="F23" s="198"/>
      <c r="G23" s="198"/>
      <c r="H23" s="198"/>
      <c r="I23" s="206"/>
      <c r="J23" s="197" t="s">
        <v>21</v>
      </c>
      <c r="K23" s="198"/>
      <c r="L23" s="198"/>
      <c r="M23" s="198"/>
      <c r="N23" s="198"/>
      <c r="O23" s="198"/>
      <c r="P23" s="198"/>
      <c r="Q23" s="198"/>
      <c r="R23" s="203"/>
      <c r="S23" s="197" t="s">
        <v>22</v>
      </c>
      <c r="T23" s="198"/>
      <c r="U23" s="199"/>
      <c r="V23" s="208" t="s">
        <v>23</v>
      </c>
      <c r="W23" s="198"/>
      <c r="X23" s="198"/>
      <c r="Y23" s="198"/>
      <c r="Z23" s="198"/>
      <c r="AA23" s="203"/>
      <c r="AB23" s="209" t="s">
        <v>24</v>
      </c>
      <c r="AC23" s="198"/>
      <c r="AD23" s="198"/>
      <c r="AE23" s="198"/>
      <c r="AF23" s="198"/>
      <c r="AG23" s="198"/>
      <c r="AH23" s="198"/>
      <c r="AI23" s="198"/>
      <c r="AJ23" s="198"/>
      <c r="AK23" s="198"/>
      <c r="AL23" s="198"/>
      <c r="AM23" s="206"/>
      <c r="AN23" s="275" t="s">
        <v>25</v>
      </c>
      <c r="AO23" s="276"/>
      <c r="AP23" s="276"/>
      <c r="AQ23" s="211"/>
      <c r="AR23" s="4"/>
      <c r="AS23" s="70"/>
      <c r="AT23" s="96"/>
      <c r="AU23" s="385" t="str">
        <f>B23</f>
        <v>設置場所</v>
      </c>
      <c r="AV23" s="386"/>
      <c r="AW23" s="386"/>
      <c r="AX23" s="386"/>
      <c r="AY23" s="386"/>
      <c r="AZ23" s="386"/>
      <c r="BA23" s="386"/>
      <c r="BB23" s="387"/>
      <c r="BC23" s="385" t="str">
        <f>J23</f>
        <v>エネルギー消費効率の区分</v>
      </c>
      <c r="BD23" s="386"/>
      <c r="BE23" s="386"/>
      <c r="BF23" s="386"/>
      <c r="BG23" s="386"/>
      <c r="BH23" s="386"/>
      <c r="BI23" s="386"/>
      <c r="BJ23" s="386"/>
      <c r="BK23" s="388"/>
      <c r="BL23" s="385" t="str">
        <f>S23</f>
        <v>台数</v>
      </c>
      <c r="BM23" s="386"/>
      <c r="BN23" s="389"/>
      <c r="BO23" s="390" t="str">
        <f>V23</f>
        <v>メーカー名</v>
      </c>
      <c r="BP23" s="386"/>
      <c r="BQ23" s="386"/>
      <c r="BR23" s="386"/>
      <c r="BS23" s="386"/>
      <c r="BT23" s="388"/>
      <c r="BU23" s="377" t="str">
        <f>AB23</f>
        <v>型番</v>
      </c>
      <c r="BV23" s="386"/>
      <c r="BW23" s="386"/>
      <c r="BX23" s="386"/>
      <c r="BY23" s="386"/>
      <c r="BZ23" s="386"/>
      <c r="CA23" s="386"/>
      <c r="CB23" s="386"/>
      <c r="CC23" s="386"/>
      <c r="CD23" s="386"/>
      <c r="CE23" s="386"/>
      <c r="CF23" s="387"/>
      <c r="CG23" s="391" t="str">
        <f>AN23</f>
        <v>エネルギー消費
効率の区分</v>
      </c>
      <c r="CH23" s="392"/>
      <c r="CI23" s="392"/>
      <c r="CJ23" s="393"/>
      <c r="CK23" s="101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</row>
    <row r="24" spans="1:104" ht="21.75" customHeight="1" x14ac:dyDescent="0.2">
      <c r="A24" s="8"/>
      <c r="B24" s="277" t="s">
        <v>26</v>
      </c>
      <c r="C24" s="272"/>
      <c r="D24" s="176"/>
      <c r="E24" s="176"/>
      <c r="F24" s="176"/>
      <c r="G24" s="176"/>
      <c r="H24" s="176"/>
      <c r="I24" s="177"/>
      <c r="J24" s="273"/>
      <c r="K24" s="176"/>
      <c r="L24" s="176"/>
      <c r="M24" s="176"/>
      <c r="N24" s="176"/>
      <c r="O24" s="176"/>
      <c r="P24" s="176"/>
      <c r="Q24" s="176"/>
      <c r="R24" s="177"/>
      <c r="S24" s="274"/>
      <c r="T24" s="176"/>
      <c r="U24" s="201"/>
      <c r="V24" s="175"/>
      <c r="W24" s="176"/>
      <c r="X24" s="176"/>
      <c r="Y24" s="176"/>
      <c r="Z24" s="176"/>
      <c r="AA24" s="177"/>
      <c r="AB24" s="178"/>
      <c r="AC24" s="176"/>
      <c r="AD24" s="176"/>
      <c r="AE24" s="176"/>
      <c r="AF24" s="176"/>
      <c r="AG24" s="176"/>
      <c r="AH24" s="176"/>
      <c r="AI24" s="176"/>
      <c r="AJ24" s="176"/>
      <c r="AK24" s="176"/>
      <c r="AL24" s="176"/>
      <c r="AM24" s="177"/>
      <c r="AN24" s="178"/>
      <c r="AO24" s="176"/>
      <c r="AP24" s="176"/>
      <c r="AQ24" s="177"/>
      <c r="AR24" s="4"/>
      <c r="AS24" s="70"/>
      <c r="AT24" s="96"/>
      <c r="AU24" s="394" t="s">
        <v>26</v>
      </c>
      <c r="AV24" s="396" t="s">
        <v>63</v>
      </c>
      <c r="AW24" s="341"/>
      <c r="AX24" s="341"/>
      <c r="AY24" s="341"/>
      <c r="AZ24" s="341"/>
      <c r="BA24" s="341"/>
      <c r="BB24" s="342"/>
      <c r="BC24" s="397" t="s">
        <v>72</v>
      </c>
      <c r="BD24" s="341"/>
      <c r="BE24" s="341"/>
      <c r="BF24" s="341"/>
      <c r="BG24" s="341"/>
      <c r="BH24" s="341"/>
      <c r="BI24" s="341"/>
      <c r="BJ24" s="341"/>
      <c r="BK24" s="342"/>
      <c r="BL24" s="398">
        <v>1</v>
      </c>
      <c r="BM24" s="341"/>
      <c r="BN24" s="399"/>
      <c r="BO24" s="400" t="s">
        <v>74</v>
      </c>
      <c r="BP24" s="341"/>
      <c r="BQ24" s="341"/>
      <c r="BR24" s="341"/>
      <c r="BS24" s="341"/>
      <c r="BT24" s="342"/>
      <c r="BU24" s="396" t="s">
        <v>75</v>
      </c>
      <c r="BV24" s="341"/>
      <c r="BW24" s="341"/>
      <c r="BX24" s="341"/>
      <c r="BY24" s="341"/>
      <c r="BZ24" s="341"/>
      <c r="CA24" s="341"/>
      <c r="CB24" s="341"/>
      <c r="CC24" s="341"/>
      <c r="CD24" s="341"/>
      <c r="CE24" s="341"/>
      <c r="CF24" s="342"/>
      <c r="CG24" s="396" t="s">
        <v>72</v>
      </c>
      <c r="CH24" s="341"/>
      <c r="CI24" s="341"/>
      <c r="CJ24" s="342"/>
      <c r="CK24" s="101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</row>
    <row r="25" spans="1:104" ht="21.75" customHeight="1" x14ac:dyDescent="0.2">
      <c r="A25" s="8"/>
      <c r="B25" s="278"/>
      <c r="C25" s="202" t="s">
        <v>100</v>
      </c>
      <c r="D25" s="198"/>
      <c r="E25" s="198"/>
      <c r="F25" s="198"/>
      <c r="G25" s="198"/>
      <c r="H25" s="198"/>
      <c r="I25" s="203"/>
      <c r="J25" s="178"/>
      <c r="K25" s="176"/>
      <c r="L25" s="176"/>
      <c r="M25" s="176"/>
      <c r="N25" s="176"/>
      <c r="O25" s="176"/>
      <c r="P25" s="176"/>
      <c r="Q25" s="176"/>
      <c r="R25" s="176"/>
      <c r="S25" s="176"/>
      <c r="T25" s="176"/>
      <c r="U25" s="201"/>
      <c r="V25" s="279" t="s">
        <v>28</v>
      </c>
      <c r="W25" s="280"/>
      <c r="X25" s="280"/>
      <c r="Y25" s="280"/>
      <c r="Z25" s="280"/>
      <c r="AA25" s="281"/>
      <c r="AB25" s="178"/>
      <c r="AC25" s="176"/>
      <c r="AD25" s="176"/>
      <c r="AE25" s="176"/>
      <c r="AF25" s="176"/>
      <c r="AG25" s="177"/>
      <c r="AH25" s="282" t="s">
        <v>29</v>
      </c>
      <c r="AI25" s="276"/>
      <c r="AJ25" s="211"/>
      <c r="AK25" s="178"/>
      <c r="AL25" s="176"/>
      <c r="AM25" s="176"/>
      <c r="AN25" s="176"/>
      <c r="AO25" s="176"/>
      <c r="AP25" s="176"/>
      <c r="AQ25" s="177"/>
      <c r="AR25" s="4"/>
      <c r="AS25" s="70"/>
      <c r="AT25" s="96"/>
      <c r="AU25" s="395"/>
      <c r="AV25" s="378" t="s">
        <v>27</v>
      </c>
      <c r="AW25" s="386"/>
      <c r="AX25" s="386"/>
      <c r="AY25" s="386"/>
      <c r="AZ25" s="386"/>
      <c r="BA25" s="386"/>
      <c r="BB25" s="388"/>
      <c r="BC25" s="396" t="s">
        <v>98</v>
      </c>
      <c r="BD25" s="341"/>
      <c r="BE25" s="341"/>
      <c r="BF25" s="341"/>
      <c r="BG25" s="341"/>
      <c r="BH25" s="341"/>
      <c r="BI25" s="341"/>
      <c r="BJ25" s="341"/>
      <c r="BK25" s="341"/>
      <c r="BL25" s="341"/>
      <c r="BM25" s="341"/>
      <c r="BN25" s="399"/>
      <c r="BO25" s="401" t="s">
        <v>28</v>
      </c>
      <c r="BP25" s="386"/>
      <c r="BQ25" s="386"/>
      <c r="BR25" s="386"/>
      <c r="BS25" s="386"/>
      <c r="BT25" s="388"/>
      <c r="BU25" s="396" t="s">
        <v>74</v>
      </c>
      <c r="BV25" s="341"/>
      <c r="BW25" s="341"/>
      <c r="BX25" s="341"/>
      <c r="BY25" s="341"/>
      <c r="BZ25" s="342"/>
      <c r="CA25" s="402" t="s">
        <v>29</v>
      </c>
      <c r="CB25" s="386"/>
      <c r="CC25" s="388"/>
      <c r="CD25" s="396" t="s">
        <v>73</v>
      </c>
      <c r="CE25" s="341"/>
      <c r="CF25" s="341"/>
      <c r="CG25" s="341"/>
      <c r="CH25" s="341"/>
      <c r="CI25" s="341"/>
      <c r="CJ25" s="342"/>
      <c r="CK25" s="101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</row>
    <row r="26" spans="1:104" ht="21.75" customHeight="1" x14ac:dyDescent="0.2">
      <c r="A26" s="20"/>
      <c r="B26" s="277" t="s">
        <v>30</v>
      </c>
      <c r="C26" s="272"/>
      <c r="D26" s="176"/>
      <c r="E26" s="176"/>
      <c r="F26" s="176"/>
      <c r="G26" s="176"/>
      <c r="H26" s="176"/>
      <c r="I26" s="177"/>
      <c r="J26" s="273"/>
      <c r="K26" s="176"/>
      <c r="L26" s="176"/>
      <c r="M26" s="176"/>
      <c r="N26" s="176"/>
      <c r="O26" s="176"/>
      <c r="P26" s="176"/>
      <c r="Q26" s="176"/>
      <c r="R26" s="177"/>
      <c r="S26" s="274"/>
      <c r="T26" s="176"/>
      <c r="U26" s="201"/>
      <c r="V26" s="175"/>
      <c r="W26" s="176"/>
      <c r="X26" s="176"/>
      <c r="Y26" s="176"/>
      <c r="Z26" s="176"/>
      <c r="AA26" s="177"/>
      <c r="AB26" s="178"/>
      <c r="AC26" s="176"/>
      <c r="AD26" s="176"/>
      <c r="AE26" s="176"/>
      <c r="AF26" s="176"/>
      <c r="AG26" s="176"/>
      <c r="AH26" s="176"/>
      <c r="AI26" s="176"/>
      <c r="AJ26" s="176"/>
      <c r="AK26" s="176"/>
      <c r="AL26" s="176"/>
      <c r="AM26" s="177"/>
      <c r="AN26" s="178"/>
      <c r="AO26" s="176"/>
      <c r="AP26" s="176"/>
      <c r="AQ26" s="177"/>
      <c r="AR26" s="4"/>
      <c r="AS26" s="70"/>
      <c r="AT26" s="111"/>
      <c r="AU26" s="394" t="s">
        <v>30</v>
      </c>
      <c r="AV26" s="396" t="s">
        <v>62</v>
      </c>
      <c r="AW26" s="341"/>
      <c r="AX26" s="341"/>
      <c r="AY26" s="341"/>
      <c r="AZ26" s="341"/>
      <c r="BA26" s="341"/>
      <c r="BB26" s="342"/>
      <c r="BC26" s="397" t="s">
        <v>77</v>
      </c>
      <c r="BD26" s="341"/>
      <c r="BE26" s="341"/>
      <c r="BF26" s="341"/>
      <c r="BG26" s="341"/>
      <c r="BH26" s="341"/>
      <c r="BI26" s="341"/>
      <c r="BJ26" s="341"/>
      <c r="BK26" s="342"/>
      <c r="BL26" s="398">
        <v>1</v>
      </c>
      <c r="BM26" s="341"/>
      <c r="BN26" s="399"/>
      <c r="BO26" s="400" t="s">
        <v>78</v>
      </c>
      <c r="BP26" s="341"/>
      <c r="BQ26" s="341"/>
      <c r="BR26" s="341"/>
      <c r="BS26" s="341"/>
      <c r="BT26" s="342"/>
      <c r="BU26" s="396" t="s">
        <v>79</v>
      </c>
      <c r="BV26" s="341"/>
      <c r="BW26" s="341"/>
      <c r="BX26" s="341"/>
      <c r="BY26" s="341"/>
      <c r="BZ26" s="341"/>
      <c r="CA26" s="341"/>
      <c r="CB26" s="341"/>
      <c r="CC26" s="341"/>
      <c r="CD26" s="341"/>
      <c r="CE26" s="341"/>
      <c r="CF26" s="342"/>
      <c r="CG26" s="396" t="s">
        <v>72</v>
      </c>
      <c r="CH26" s="341"/>
      <c r="CI26" s="341"/>
      <c r="CJ26" s="342"/>
      <c r="CK26" s="101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</row>
    <row r="27" spans="1:104" ht="21.75" customHeight="1" x14ac:dyDescent="0.2">
      <c r="A27" s="20"/>
      <c r="B27" s="278"/>
      <c r="C27" s="202" t="s">
        <v>27</v>
      </c>
      <c r="D27" s="198"/>
      <c r="E27" s="198"/>
      <c r="F27" s="198"/>
      <c r="G27" s="198"/>
      <c r="H27" s="198"/>
      <c r="I27" s="203"/>
      <c r="J27" s="178"/>
      <c r="K27" s="176"/>
      <c r="L27" s="176"/>
      <c r="M27" s="176"/>
      <c r="N27" s="176"/>
      <c r="O27" s="176"/>
      <c r="P27" s="176"/>
      <c r="Q27" s="176"/>
      <c r="R27" s="176"/>
      <c r="S27" s="176"/>
      <c r="T27" s="176"/>
      <c r="U27" s="201"/>
      <c r="V27" s="279" t="s">
        <v>28</v>
      </c>
      <c r="W27" s="280"/>
      <c r="X27" s="280"/>
      <c r="Y27" s="280"/>
      <c r="Z27" s="280"/>
      <c r="AA27" s="281"/>
      <c r="AB27" s="178"/>
      <c r="AC27" s="176"/>
      <c r="AD27" s="176"/>
      <c r="AE27" s="176"/>
      <c r="AF27" s="176"/>
      <c r="AG27" s="177"/>
      <c r="AH27" s="282" t="s">
        <v>29</v>
      </c>
      <c r="AI27" s="198"/>
      <c r="AJ27" s="203"/>
      <c r="AK27" s="178"/>
      <c r="AL27" s="176"/>
      <c r="AM27" s="176"/>
      <c r="AN27" s="176"/>
      <c r="AO27" s="176"/>
      <c r="AP27" s="176"/>
      <c r="AQ27" s="177"/>
      <c r="AR27" s="4"/>
      <c r="AS27" s="70"/>
      <c r="AT27" s="111"/>
      <c r="AU27" s="395"/>
      <c r="AV27" s="378" t="s">
        <v>27</v>
      </c>
      <c r="AW27" s="386"/>
      <c r="AX27" s="386"/>
      <c r="AY27" s="386"/>
      <c r="AZ27" s="386"/>
      <c r="BA27" s="386"/>
      <c r="BB27" s="388"/>
      <c r="BC27" s="396" t="s">
        <v>4</v>
      </c>
      <c r="BD27" s="341"/>
      <c r="BE27" s="341"/>
      <c r="BF27" s="341"/>
      <c r="BG27" s="341"/>
      <c r="BH27" s="341"/>
      <c r="BI27" s="341"/>
      <c r="BJ27" s="341"/>
      <c r="BK27" s="341"/>
      <c r="BL27" s="341"/>
      <c r="BM27" s="341"/>
      <c r="BN27" s="399"/>
      <c r="BO27" s="401" t="s">
        <v>28</v>
      </c>
      <c r="BP27" s="386"/>
      <c r="BQ27" s="386"/>
      <c r="BR27" s="386"/>
      <c r="BS27" s="386"/>
      <c r="BT27" s="388"/>
      <c r="BU27" s="396" t="s">
        <v>74</v>
      </c>
      <c r="BV27" s="341"/>
      <c r="BW27" s="341"/>
      <c r="BX27" s="341"/>
      <c r="BY27" s="341"/>
      <c r="BZ27" s="342"/>
      <c r="CA27" s="402" t="s">
        <v>29</v>
      </c>
      <c r="CB27" s="386"/>
      <c r="CC27" s="388"/>
      <c r="CD27" s="396" t="s">
        <v>73</v>
      </c>
      <c r="CE27" s="341"/>
      <c r="CF27" s="341"/>
      <c r="CG27" s="341"/>
      <c r="CH27" s="341"/>
      <c r="CI27" s="341"/>
      <c r="CJ27" s="342"/>
      <c r="CK27" s="101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</row>
    <row r="28" spans="1:104" s="40" customFormat="1" ht="18" customHeight="1" x14ac:dyDescent="0.2">
      <c r="A28" s="45"/>
      <c r="B28" s="42" t="s">
        <v>31</v>
      </c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22"/>
      <c r="P28" s="22"/>
      <c r="Q28" s="21"/>
      <c r="R28" s="22"/>
      <c r="S28" s="22"/>
      <c r="T28" s="22"/>
      <c r="U28" s="22"/>
      <c r="V28" s="46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2"/>
      <c r="AS28" s="72"/>
      <c r="AT28" s="112"/>
      <c r="AU28" s="108" t="str">
        <f>B28</f>
        <v>Ⅱ．ヒートポンプ式セントラル空調システム</v>
      </c>
      <c r="AV28" s="110"/>
      <c r="AW28" s="110"/>
      <c r="AX28" s="110"/>
      <c r="AY28" s="110"/>
      <c r="AZ28" s="110"/>
      <c r="BA28" s="110"/>
      <c r="BB28" s="110"/>
      <c r="BC28" s="110"/>
      <c r="BD28" s="110"/>
      <c r="BE28" s="110"/>
      <c r="BF28" s="110"/>
      <c r="BG28" s="110"/>
      <c r="BH28" s="92"/>
      <c r="BI28" s="92"/>
      <c r="BJ28" s="89"/>
      <c r="BK28" s="92"/>
      <c r="BL28" s="92"/>
      <c r="BM28" s="92"/>
      <c r="BN28" s="92"/>
      <c r="BO28" s="113"/>
      <c r="BP28" s="89"/>
      <c r="BQ28" s="89"/>
      <c r="BR28" s="89"/>
      <c r="BS28" s="89"/>
      <c r="BT28" s="89"/>
      <c r="BU28" s="89"/>
      <c r="BV28" s="89"/>
      <c r="BW28" s="89"/>
      <c r="BX28" s="89"/>
      <c r="BY28" s="89"/>
      <c r="BZ28" s="89"/>
      <c r="CA28" s="89"/>
      <c r="CB28" s="89"/>
      <c r="CC28" s="89"/>
      <c r="CD28" s="89"/>
      <c r="CE28" s="89"/>
      <c r="CF28" s="89"/>
      <c r="CG28" s="89"/>
      <c r="CH28" s="89"/>
      <c r="CI28" s="89"/>
      <c r="CJ28" s="89"/>
      <c r="CK28" s="92"/>
      <c r="CL28" s="21"/>
      <c r="CM28" s="21"/>
      <c r="CN28" s="21"/>
      <c r="CO28" s="21"/>
      <c r="CP28" s="21"/>
      <c r="CQ28" s="21"/>
      <c r="CR28" s="21"/>
      <c r="CS28" s="21"/>
      <c r="CT28" s="21"/>
      <c r="CU28" s="21"/>
      <c r="CV28" s="21"/>
      <c r="CW28" s="21"/>
      <c r="CX28" s="21"/>
      <c r="CY28" s="21"/>
      <c r="CZ28" s="21"/>
    </row>
    <row r="29" spans="1:104" ht="24.75" customHeight="1" x14ac:dyDescent="0.2">
      <c r="A29" s="4"/>
      <c r="B29" s="304" t="s">
        <v>32</v>
      </c>
      <c r="C29" s="253"/>
      <c r="D29" s="305"/>
      <c r="E29" s="239"/>
      <c r="F29" s="239"/>
      <c r="G29" s="239"/>
      <c r="H29" s="239"/>
      <c r="I29" s="239"/>
      <c r="J29" s="239"/>
      <c r="K29" s="239"/>
      <c r="L29" s="239"/>
      <c r="M29" s="239"/>
      <c r="N29" s="239"/>
      <c r="O29" s="239"/>
      <c r="P29" s="239"/>
      <c r="Q29" s="239"/>
      <c r="R29" s="239"/>
      <c r="S29" s="239"/>
      <c r="T29" s="239"/>
      <c r="U29" s="306"/>
      <c r="V29" s="307" t="s">
        <v>23</v>
      </c>
      <c r="W29" s="253"/>
      <c r="X29" s="178"/>
      <c r="Y29" s="176"/>
      <c r="Z29" s="176"/>
      <c r="AA29" s="176"/>
      <c r="AB29" s="176"/>
      <c r="AC29" s="176"/>
      <c r="AD29" s="176"/>
      <c r="AE29" s="176"/>
      <c r="AF29" s="176"/>
      <c r="AG29" s="308" t="s">
        <v>24</v>
      </c>
      <c r="AH29" s="309"/>
      <c r="AI29" s="178"/>
      <c r="AJ29" s="176"/>
      <c r="AK29" s="176"/>
      <c r="AL29" s="176"/>
      <c r="AM29" s="176"/>
      <c r="AN29" s="176"/>
      <c r="AO29" s="176"/>
      <c r="AP29" s="176"/>
      <c r="AQ29" s="177"/>
      <c r="AR29" s="8"/>
      <c r="AS29" s="70"/>
      <c r="AT29" s="101"/>
      <c r="AU29" s="403" t="s">
        <v>32</v>
      </c>
      <c r="AV29" s="404"/>
      <c r="AW29" s="407" t="s">
        <v>63</v>
      </c>
      <c r="AX29" s="326"/>
      <c r="AY29" s="326"/>
      <c r="AZ29" s="326"/>
      <c r="BA29" s="326"/>
      <c r="BB29" s="326"/>
      <c r="BC29" s="326"/>
      <c r="BD29" s="326"/>
      <c r="BE29" s="326"/>
      <c r="BF29" s="326"/>
      <c r="BG29" s="326"/>
      <c r="BH29" s="326"/>
      <c r="BI29" s="326"/>
      <c r="BJ29" s="326"/>
      <c r="BK29" s="326"/>
      <c r="BL29" s="326"/>
      <c r="BM29" s="326"/>
      <c r="BN29" s="408"/>
      <c r="BO29" s="409" t="s">
        <v>23</v>
      </c>
      <c r="BP29" s="404"/>
      <c r="BQ29" s="396" t="s">
        <v>81</v>
      </c>
      <c r="BR29" s="341"/>
      <c r="BS29" s="341"/>
      <c r="BT29" s="341"/>
      <c r="BU29" s="341"/>
      <c r="BV29" s="341"/>
      <c r="BW29" s="341"/>
      <c r="BX29" s="341"/>
      <c r="BY29" s="341"/>
      <c r="BZ29" s="411" t="s">
        <v>24</v>
      </c>
      <c r="CA29" s="404"/>
      <c r="CB29" s="396" t="s">
        <v>83</v>
      </c>
      <c r="CC29" s="341"/>
      <c r="CD29" s="341"/>
      <c r="CE29" s="341"/>
      <c r="CF29" s="341"/>
      <c r="CG29" s="341"/>
      <c r="CH29" s="341"/>
      <c r="CI29" s="341"/>
      <c r="CJ29" s="342"/>
      <c r="CK29" s="96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</row>
    <row r="30" spans="1:104" ht="24.75" customHeight="1" x14ac:dyDescent="0.2">
      <c r="A30" s="4"/>
      <c r="B30" s="254"/>
      <c r="C30" s="255"/>
      <c r="D30" s="272"/>
      <c r="E30" s="176"/>
      <c r="F30" s="176"/>
      <c r="G30" s="176"/>
      <c r="H30" s="176"/>
      <c r="I30" s="176"/>
      <c r="J30" s="176"/>
      <c r="K30" s="176"/>
      <c r="L30" s="176"/>
      <c r="M30" s="176"/>
      <c r="N30" s="176"/>
      <c r="O30" s="176"/>
      <c r="P30" s="176"/>
      <c r="Q30" s="176"/>
      <c r="R30" s="176"/>
      <c r="S30" s="176"/>
      <c r="T30" s="176"/>
      <c r="U30" s="201"/>
      <c r="V30" s="244"/>
      <c r="W30" s="255"/>
      <c r="X30" s="178"/>
      <c r="Y30" s="176"/>
      <c r="Z30" s="176"/>
      <c r="AA30" s="176"/>
      <c r="AB30" s="176"/>
      <c r="AC30" s="176"/>
      <c r="AD30" s="176"/>
      <c r="AE30" s="176"/>
      <c r="AF30" s="176"/>
      <c r="AG30" s="310"/>
      <c r="AH30" s="311"/>
      <c r="AI30" s="178"/>
      <c r="AJ30" s="176"/>
      <c r="AK30" s="176"/>
      <c r="AL30" s="176"/>
      <c r="AM30" s="176"/>
      <c r="AN30" s="176"/>
      <c r="AO30" s="176"/>
      <c r="AP30" s="176"/>
      <c r="AQ30" s="177"/>
      <c r="AR30" s="8"/>
      <c r="AS30" s="70"/>
      <c r="AT30" s="101"/>
      <c r="AU30" s="405"/>
      <c r="AV30" s="406"/>
      <c r="AW30" s="396"/>
      <c r="AX30" s="341"/>
      <c r="AY30" s="341"/>
      <c r="AZ30" s="341"/>
      <c r="BA30" s="341"/>
      <c r="BB30" s="341"/>
      <c r="BC30" s="341"/>
      <c r="BD30" s="341"/>
      <c r="BE30" s="341"/>
      <c r="BF30" s="341"/>
      <c r="BG30" s="341"/>
      <c r="BH30" s="341"/>
      <c r="BI30" s="341"/>
      <c r="BJ30" s="341"/>
      <c r="BK30" s="341"/>
      <c r="BL30" s="341"/>
      <c r="BM30" s="341"/>
      <c r="BN30" s="399"/>
      <c r="BO30" s="410"/>
      <c r="BP30" s="406"/>
      <c r="BQ30" s="396"/>
      <c r="BR30" s="341"/>
      <c r="BS30" s="341"/>
      <c r="BT30" s="341"/>
      <c r="BU30" s="341"/>
      <c r="BV30" s="341"/>
      <c r="BW30" s="341"/>
      <c r="BX30" s="341"/>
      <c r="BY30" s="341"/>
      <c r="BZ30" s="405"/>
      <c r="CA30" s="406"/>
      <c r="CB30" s="396"/>
      <c r="CC30" s="341"/>
      <c r="CD30" s="341"/>
      <c r="CE30" s="341"/>
      <c r="CF30" s="341"/>
      <c r="CG30" s="341"/>
      <c r="CH30" s="341"/>
      <c r="CI30" s="341"/>
      <c r="CJ30" s="342"/>
      <c r="CK30" s="96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</row>
    <row r="31" spans="1:104" ht="21.75" customHeight="1" x14ac:dyDescent="0.2">
      <c r="A31" s="4"/>
      <c r="B31" s="202" t="s">
        <v>27</v>
      </c>
      <c r="C31" s="198"/>
      <c r="D31" s="198"/>
      <c r="E31" s="198"/>
      <c r="F31" s="198"/>
      <c r="G31" s="198"/>
      <c r="H31" s="198"/>
      <c r="I31" s="203"/>
      <c r="J31" s="178"/>
      <c r="K31" s="176"/>
      <c r="L31" s="176"/>
      <c r="M31" s="176"/>
      <c r="N31" s="176"/>
      <c r="O31" s="176"/>
      <c r="P31" s="176"/>
      <c r="Q31" s="176"/>
      <c r="R31" s="176"/>
      <c r="S31" s="176"/>
      <c r="T31" s="176"/>
      <c r="U31" s="201"/>
      <c r="V31" s="204" t="s">
        <v>28</v>
      </c>
      <c r="W31" s="198"/>
      <c r="X31" s="198"/>
      <c r="Y31" s="198"/>
      <c r="Z31" s="198"/>
      <c r="AA31" s="203"/>
      <c r="AB31" s="178"/>
      <c r="AC31" s="176"/>
      <c r="AD31" s="176"/>
      <c r="AE31" s="176"/>
      <c r="AF31" s="176"/>
      <c r="AG31" s="176"/>
      <c r="AH31" s="176"/>
      <c r="AI31" s="176"/>
      <c r="AJ31" s="176"/>
      <c r="AK31" s="176"/>
      <c r="AL31" s="176"/>
      <c r="AM31" s="176"/>
      <c r="AN31" s="176"/>
      <c r="AO31" s="176"/>
      <c r="AP31" s="176"/>
      <c r="AQ31" s="177"/>
      <c r="AR31" s="4"/>
      <c r="AS31" s="70"/>
      <c r="AT31" s="101"/>
      <c r="AU31" s="378" t="str">
        <f>B31</f>
        <v>AIF認証</v>
      </c>
      <c r="AV31" s="386"/>
      <c r="AW31" s="386"/>
      <c r="AX31" s="386"/>
      <c r="AY31" s="386"/>
      <c r="AZ31" s="386"/>
      <c r="BA31" s="386"/>
      <c r="BB31" s="388"/>
      <c r="BC31" s="396" t="s">
        <v>76</v>
      </c>
      <c r="BD31" s="341"/>
      <c r="BE31" s="341"/>
      <c r="BF31" s="341"/>
      <c r="BG31" s="341"/>
      <c r="BH31" s="341"/>
      <c r="BI31" s="341"/>
      <c r="BJ31" s="341"/>
      <c r="BK31" s="341"/>
      <c r="BL31" s="341"/>
      <c r="BM31" s="341"/>
      <c r="BN31" s="399"/>
      <c r="BO31" s="401" t="str">
        <f>V31</f>
        <v>AIF認証番号</v>
      </c>
      <c r="BP31" s="386"/>
      <c r="BQ31" s="386"/>
      <c r="BR31" s="386"/>
      <c r="BS31" s="386"/>
      <c r="BT31" s="388"/>
      <c r="BU31" s="396" t="s">
        <v>81</v>
      </c>
      <c r="BV31" s="341"/>
      <c r="BW31" s="341"/>
      <c r="BX31" s="341"/>
      <c r="BY31" s="341"/>
      <c r="BZ31" s="341"/>
      <c r="CA31" s="341"/>
      <c r="CB31" s="341"/>
      <c r="CC31" s="341"/>
      <c r="CD31" s="341"/>
      <c r="CE31" s="341"/>
      <c r="CF31" s="341"/>
      <c r="CG31" s="341"/>
      <c r="CH31" s="341"/>
      <c r="CI31" s="341"/>
      <c r="CJ31" s="342"/>
      <c r="CK31" s="101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</row>
    <row r="32" spans="1:104" s="40" customFormat="1" ht="18" customHeight="1" x14ac:dyDescent="0.15">
      <c r="A32" s="21"/>
      <c r="B32" s="42" t="s">
        <v>33</v>
      </c>
      <c r="C32" s="21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2"/>
      <c r="AS32" s="72"/>
      <c r="AT32" s="89"/>
      <c r="AU32" s="108" t="str">
        <f>B32</f>
        <v>Ⅲ．温水式暖房（床暖房、パネルラジエーター、浴室暖房機等）　暖房専用熱源機か兼用熱源機かを選択すること</v>
      </c>
      <c r="AV32" s="89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89"/>
      <c r="BW32" s="89"/>
      <c r="BX32" s="89"/>
      <c r="BY32" s="89"/>
      <c r="BZ32" s="89"/>
      <c r="CA32" s="89"/>
      <c r="CB32" s="89"/>
      <c r="CC32" s="89"/>
      <c r="CD32" s="89"/>
      <c r="CE32" s="89"/>
      <c r="CF32" s="89"/>
      <c r="CG32" s="89"/>
      <c r="CH32" s="89"/>
      <c r="CI32" s="89"/>
      <c r="CJ32" s="89"/>
      <c r="CK32" s="92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</row>
    <row r="33" spans="1:104" ht="24.75" customHeight="1" x14ac:dyDescent="0.2">
      <c r="A33" s="4"/>
      <c r="B33" s="292" t="s">
        <v>34</v>
      </c>
      <c r="C33" s="206"/>
      <c r="D33" s="293" t="s">
        <v>35</v>
      </c>
      <c r="E33" s="198"/>
      <c r="F33" s="198"/>
      <c r="G33" s="206"/>
      <c r="H33" s="294" t="s">
        <v>36</v>
      </c>
      <c r="I33" s="198"/>
      <c r="J33" s="198"/>
      <c r="K33" s="203"/>
      <c r="L33" s="293" t="s">
        <v>37</v>
      </c>
      <c r="M33" s="198"/>
      <c r="N33" s="198"/>
      <c r="O33" s="198"/>
      <c r="P33" s="198"/>
      <c r="Q33" s="198"/>
      <c r="R33" s="198"/>
      <c r="S33" s="198"/>
      <c r="T33" s="198"/>
      <c r="U33" s="199"/>
      <c r="V33" s="295" t="s">
        <v>23</v>
      </c>
      <c r="W33" s="198"/>
      <c r="X33" s="198"/>
      <c r="Y33" s="198"/>
      <c r="Z33" s="198"/>
      <c r="AA33" s="203"/>
      <c r="AB33" s="209" t="s">
        <v>24</v>
      </c>
      <c r="AC33" s="198"/>
      <c r="AD33" s="198"/>
      <c r="AE33" s="198"/>
      <c r="AF33" s="198"/>
      <c r="AG33" s="198"/>
      <c r="AH33" s="198"/>
      <c r="AI33" s="198"/>
      <c r="AJ33" s="198"/>
      <c r="AK33" s="198"/>
      <c r="AL33" s="198"/>
      <c r="AM33" s="198"/>
      <c r="AN33" s="198"/>
      <c r="AO33" s="198"/>
      <c r="AP33" s="198"/>
      <c r="AQ33" s="203"/>
      <c r="AR33" s="8"/>
      <c r="AS33" s="70"/>
      <c r="AT33" s="101"/>
      <c r="AU33" s="412" t="s">
        <v>34</v>
      </c>
      <c r="AV33" s="387"/>
      <c r="AW33" s="367" t="s">
        <v>35</v>
      </c>
      <c r="AX33" s="386"/>
      <c r="AY33" s="386"/>
      <c r="AZ33" s="387"/>
      <c r="BA33" s="413" t="s">
        <v>36</v>
      </c>
      <c r="BB33" s="386"/>
      <c r="BC33" s="386"/>
      <c r="BD33" s="388"/>
      <c r="BE33" s="367" t="s">
        <v>37</v>
      </c>
      <c r="BF33" s="386"/>
      <c r="BG33" s="386"/>
      <c r="BH33" s="386"/>
      <c r="BI33" s="386"/>
      <c r="BJ33" s="386"/>
      <c r="BK33" s="386"/>
      <c r="BL33" s="386"/>
      <c r="BM33" s="386"/>
      <c r="BN33" s="389"/>
      <c r="BO33" s="414" t="s">
        <v>23</v>
      </c>
      <c r="BP33" s="386"/>
      <c r="BQ33" s="386"/>
      <c r="BR33" s="386"/>
      <c r="BS33" s="386"/>
      <c r="BT33" s="388"/>
      <c r="BU33" s="377" t="s">
        <v>24</v>
      </c>
      <c r="BV33" s="386"/>
      <c r="BW33" s="386"/>
      <c r="BX33" s="386"/>
      <c r="BY33" s="386"/>
      <c r="BZ33" s="386"/>
      <c r="CA33" s="386"/>
      <c r="CB33" s="386"/>
      <c r="CC33" s="386"/>
      <c r="CD33" s="386"/>
      <c r="CE33" s="386"/>
      <c r="CF33" s="386"/>
      <c r="CG33" s="386"/>
      <c r="CH33" s="386"/>
      <c r="CI33" s="386"/>
      <c r="CJ33" s="388"/>
      <c r="CK33" s="96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</row>
    <row r="34" spans="1:104" ht="24.75" customHeight="1" x14ac:dyDescent="0.2">
      <c r="A34" s="20"/>
      <c r="B34" s="298"/>
      <c r="C34" s="299"/>
      <c r="D34" s="272"/>
      <c r="E34" s="176"/>
      <c r="F34" s="176"/>
      <c r="G34" s="177"/>
      <c r="H34" s="272"/>
      <c r="I34" s="176"/>
      <c r="J34" s="176"/>
      <c r="K34" s="177"/>
      <c r="L34" s="301"/>
      <c r="M34" s="176"/>
      <c r="N34" s="176"/>
      <c r="O34" s="176"/>
      <c r="P34" s="176"/>
      <c r="Q34" s="176"/>
      <c r="R34" s="176"/>
      <c r="S34" s="176"/>
      <c r="T34" s="176"/>
      <c r="U34" s="201"/>
      <c r="V34" s="302"/>
      <c r="W34" s="176"/>
      <c r="X34" s="176"/>
      <c r="Y34" s="176"/>
      <c r="Z34" s="176"/>
      <c r="AA34" s="177"/>
      <c r="AB34" s="178"/>
      <c r="AC34" s="176"/>
      <c r="AD34" s="176"/>
      <c r="AE34" s="176"/>
      <c r="AF34" s="176"/>
      <c r="AG34" s="176"/>
      <c r="AH34" s="176"/>
      <c r="AI34" s="176"/>
      <c r="AJ34" s="176"/>
      <c r="AK34" s="176"/>
      <c r="AL34" s="176"/>
      <c r="AM34" s="176"/>
      <c r="AN34" s="176"/>
      <c r="AO34" s="176"/>
      <c r="AP34" s="176"/>
      <c r="AQ34" s="177"/>
      <c r="AR34" s="8"/>
      <c r="AS34" s="70"/>
      <c r="AT34" s="111"/>
      <c r="AU34" s="415" t="s">
        <v>84</v>
      </c>
      <c r="AV34" s="416"/>
      <c r="AW34" s="396" t="s">
        <v>86</v>
      </c>
      <c r="AX34" s="341"/>
      <c r="AY34" s="341"/>
      <c r="AZ34" s="342"/>
      <c r="BA34" s="396" t="s">
        <v>88</v>
      </c>
      <c r="BB34" s="341"/>
      <c r="BC34" s="341"/>
      <c r="BD34" s="342"/>
      <c r="BE34" s="396" t="s">
        <v>89</v>
      </c>
      <c r="BF34" s="341"/>
      <c r="BG34" s="341"/>
      <c r="BH34" s="341"/>
      <c r="BI34" s="341"/>
      <c r="BJ34" s="341"/>
      <c r="BK34" s="341"/>
      <c r="BL34" s="341"/>
      <c r="BM34" s="341"/>
      <c r="BN34" s="399"/>
      <c r="BO34" s="417" t="s">
        <v>81</v>
      </c>
      <c r="BP34" s="341"/>
      <c r="BQ34" s="341"/>
      <c r="BR34" s="341"/>
      <c r="BS34" s="341"/>
      <c r="BT34" s="342"/>
      <c r="BU34" s="396" t="s">
        <v>81</v>
      </c>
      <c r="BV34" s="341"/>
      <c r="BW34" s="341"/>
      <c r="BX34" s="341"/>
      <c r="BY34" s="341"/>
      <c r="BZ34" s="341"/>
      <c r="CA34" s="341"/>
      <c r="CB34" s="341"/>
      <c r="CC34" s="341"/>
      <c r="CD34" s="341"/>
      <c r="CE34" s="341"/>
      <c r="CF34" s="341"/>
      <c r="CG34" s="341"/>
      <c r="CH34" s="341"/>
      <c r="CI34" s="341"/>
      <c r="CJ34" s="342"/>
      <c r="CK34" s="96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</row>
    <row r="35" spans="1:104" ht="24.75" customHeight="1" x14ac:dyDescent="0.2">
      <c r="A35" s="20"/>
      <c r="B35" s="298"/>
      <c r="C35" s="299"/>
      <c r="D35" s="272"/>
      <c r="E35" s="176"/>
      <c r="F35" s="176"/>
      <c r="G35" s="300"/>
      <c r="H35" s="272"/>
      <c r="I35" s="176"/>
      <c r="J35" s="176"/>
      <c r="K35" s="177"/>
      <c r="L35" s="301"/>
      <c r="M35" s="176"/>
      <c r="N35" s="176"/>
      <c r="O35" s="176"/>
      <c r="P35" s="176"/>
      <c r="Q35" s="176"/>
      <c r="R35" s="176"/>
      <c r="S35" s="176"/>
      <c r="T35" s="176"/>
      <c r="U35" s="201"/>
      <c r="V35" s="302"/>
      <c r="W35" s="176"/>
      <c r="X35" s="176"/>
      <c r="Y35" s="176"/>
      <c r="Z35" s="176"/>
      <c r="AA35" s="177"/>
      <c r="AB35" s="178"/>
      <c r="AC35" s="176"/>
      <c r="AD35" s="176"/>
      <c r="AE35" s="176"/>
      <c r="AF35" s="176"/>
      <c r="AG35" s="176"/>
      <c r="AH35" s="176"/>
      <c r="AI35" s="176"/>
      <c r="AJ35" s="176"/>
      <c r="AK35" s="176"/>
      <c r="AL35" s="176"/>
      <c r="AM35" s="176"/>
      <c r="AN35" s="176"/>
      <c r="AO35" s="176"/>
      <c r="AP35" s="176"/>
      <c r="AQ35" s="177"/>
      <c r="AR35" s="8"/>
      <c r="AS35" s="70"/>
      <c r="AT35" s="111"/>
      <c r="AU35" s="415" t="s">
        <v>85</v>
      </c>
      <c r="AV35" s="416"/>
      <c r="AW35" s="396" t="s">
        <v>87</v>
      </c>
      <c r="AX35" s="341"/>
      <c r="AY35" s="341"/>
      <c r="AZ35" s="418"/>
      <c r="BA35" s="396" t="s">
        <v>88</v>
      </c>
      <c r="BB35" s="341"/>
      <c r="BC35" s="341"/>
      <c r="BD35" s="342"/>
      <c r="BE35" s="396" t="s">
        <v>90</v>
      </c>
      <c r="BF35" s="341"/>
      <c r="BG35" s="341"/>
      <c r="BH35" s="341"/>
      <c r="BI35" s="341"/>
      <c r="BJ35" s="341"/>
      <c r="BK35" s="341"/>
      <c r="BL35" s="341"/>
      <c r="BM35" s="341"/>
      <c r="BN35" s="399"/>
      <c r="BO35" s="417" t="s">
        <v>81</v>
      </c>
      <c r="BP35" s="341"/>
      <c r="BQ35" s="341"/>
      <c r="BR35" s="341"/>
      <c r="BS35" s="341"/>
      <c r="BT35" s="342"/>
      <c r="BU35" s="396" t="s">
        <v>81</v>
      </c>
      <c r="BV35" s="341"/>
      <c r="BW35" s="341"/>
      <c r="BX35" s="341"/>
      <c r="BY35" s="341"/>
      <c r="BZ35" s="341"/>
      <c r="CA35" s="341"/>
      <c r="CB35" s="341"/>
      <c r="CC35" s="341"/>
      <c r="CD35" s="341"/>
      <c r="CE35" s="341"/>
      <c r="CF35" s="341"/>
      <c r="CG35" s="341"/>
      <c r="CH35" s="341"/>
      <c r="CI35" s="341"/>
      <c r="CJ35" s="342"/>
      <c r="CK35" s="96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</row>
    <row r="36" spans="1:104" s="40" customFormat="1" ht="18" customHeight="1" x14ac:dyDescent="0.2">
      <c r="A36" s="21"/>
      <c r="B36" s="36" t="s">
        <v>102</v>
      </c>
      <c r="C36" s="36"/>
      <c r="D36" s="22"/>
      <c r="E36" s="22"/>
      <c r="F36" s="22"/>
      <c r="G36" s="36"/>
      <c r="H36" s="51"/>
      <c r="I36" s="51"/>
      <c r="J36" s="51"/>
      <c r="K36" s="51"/>
      <c r="L36" s="51"/>
      <c r="M36" s="52"/>
      <c r="N36" s="52"/>
      <c r="O36" s="52"/>
      <c r="P36" s="52"/>
      <c r="Q36" s="52"/>
      <c r="R36" s="53"/>
      <c r="S36" s="51"/>
      <c r="T36" s="51"/>
      <c r="U36" s="5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2"/>
      <c r="AS36" s="72"/>
      <c r="AT36" s="89"/>
      <c r="AU36" s="87" t="str">
        <f>B36</f>
        <v>② 換気設備（24時間換気に使用する全ての換気設備を記入すること）　　</v>
      </c>
      <c r="AV36" s="87"/>
      <c r="AW36" s="92"/>
      <c r="AX36" s="92"/>
      <c r="AY36" s="92"/>
      <c r="AZ36" s="87"/>
      <c r="BA36" s="114"/>
      <c r="BB36" s="114"/>
      <c r="BC36" s="114"/>
      <c r="BD36" s="114"/>
      <c r="BE36" s="114"/>
      <c r="BF36" s="115"/>
      <c r="BG36" s="115"/>
      <c r="BH36" s="115"/>
      <c r="BI36" s="115"/>
      <c r="BJ36" s="115"/>
      <c r="BK36" s="116"/>
      <c r="BL36" s="114"/>
      <c r="BM36" s="114"/>
      <c r="BN36" s="114"/>
      <c r="BO36" s="89"/>
      <c r="BP36" s="89"/>
      <c r="BQ36" s="89"/>
      <c r="BR36" s="89"/>
      <c r="BS36" s="89"/>
      <c r="BT36" s="89"/>
      <c r="BU36" s="89"/>
      <c r="BV36" s="89"/>
      <c r="BW36" s="89"/>
      <c r="BX36" s="89"/>
      <c r="BY36" s="89"/>
      <c r="BZ36" s="89"/>
      <c r="CA36" s="89"/>
      <c r="CB36" s="89"/>
      <c r="CC36" s="89"/>
      <c r="CD36" s="89"/>
      <c r="CE36" s="89"/>
      <c r="CF36" s="89"/>
      <c r="CG36" s="89"/>
      <c r="CH36" s="89"/>
      <c r="CI36" s="89"/>
      <c r="CJ36" s="89"/>
      <c r="CK36" s="92"/>
      <c r="CL36" s="39"/>
      <c r="CM36" s="39"/>
      <c r="CN36" s="39"/>
      <c r="CO36" s="39"/>
      <c r="CP36" s="39"/>
      <c r="CQ36" s="39"/>
      <c r="CR36" s="39"/>
      <c r="CS36" s="39"/>
      <c r="CT36" s="39"/>
      <c r="CU36" s="39"/>
      <c r="CV36" s="39"/>
      <c r="CW36" s="39"/>
      <c r="CX36" s="39"/>
      <c r="CY36" s="39"/>
      <c r="CZ36" s="39"/>
    </row>
    <row r="37" spans="1:104" ht="24.75" customHeight="1" x14ac:dyDescent="0.2">
      <c r="A37" s="4"/>
      <c r="B37" s="224" t="s">
        <v>38</v>
      </c>
      <c r="C37" s="198"/>
      <c r="D37" s="198"/>
      <c r="E37" s="198"/>
      <c r="F37" s="198"/>
      <c r="G37" s="198"/>
      <c r="H37" s="198"/>
      <c r="I37" s="198"/>
      <c r="J37" s="198"/>
      <c r="K37" s="203"/>
      <c r="L37" s="303" t="s">
        <v>39</v>
      </c>
      <c r="M37" s="198"/>
      <c r="N37" s="198"/>
      <c r="O37" s="206"/>
      <c r="P37" s="197" t="s">
        <v>22</v>
      </c>
      <c r="Q37" s="198"/>
      <c r="R37" s="198"/>
      <c r="S37" s="198"/>
      <c r="T37" s="198"/>
      <c r="U37" s="199"/>
      <c r="V37" s="208" t="s">
        <v>23</v>
      </c>
      <c r="W37" s="198"/>
      <c r="X37" s="198"/>
      <c r="Y37" s="198"/>
      <c r="Z37" s="198"/>
      <c r="AA37" s="203"/>
      <c r="AB37" s="209" t="s">
        <v>24</v>
      </c>
      <c r="AC37" s="198"/>
      <c r="AD37" s="198"/>
      <c r="AE37" s="198"/>
      <c r="AF37" s="198"/>
      <c r="AG37" s="198"/>
      <c r="AH37" s="198"/>
      <c r="AI37" s="198"/>
      <c r="AJ37" s="198"/>
      <c r="AK37" s="203"/>
      <c r="AL37" s="197" t="s">
        <v>22</v>
      </c>
      <c r="AM37" s="198"/>
      <c r="AN37" s="198"/>
      <c r="AO37" s="198"/>
      <c r="AP37" s="198"/>
      <c r="AQ37" s="203"/>
      <c r="AR37" s="8"/>
      <c r="AS37" s="70"/>
      <c r="AT37" s="101"/>
      <c r="AU37" s="419" t="s">
        <v>38</v>
      </c>
      <c r="AV37" s="386"/>
      <c r="AW37" s="386"/>
      <c r="AX37" s="386"/>
      <c r="AY37" s="386"/>
      <c r="AZ37" s="386"/>
      <c r="BA37" s="386"/>
      <c r="BB37" s="386"/>
      <c r="BC37" s="386"/>
      <c r="BD37" s="388"/>
      <c r="BE37" s="420" t="s">
        <v>39</v>
      </c>
      <c r="BF37" s="386"/>
      <c r="BG37" s="386"/>
      <c r="BH37" s="387"/>
      <c r="BI37" s="385" t="s">
        <v>22</v>
      </c>
      <c r="BJ37" s="386"/>
      <c r="BK37" s="386"/>
      <c r="BL37" s="386"/>
      <c r="BM37" s="386"/>
      <c r="BN37" s="389"/>
      <c r="BO37" s="390" t="s">
        <v>23</v>
      </c>
      <c r="BP37" s="386"/>
      <c r="BQ37" s="386"/>
      <c r="BR37" s="386"/>
      <c r="BS37" s="386"/>
      <c r="BT37" s="388"/>
      <c r="BU37" s="377" t="s">
        <v>24</v>
      </c>
      <c r="BV37" s="386"/>
      <c r="BW37" s="386"/>
      <c r="BX37" s="386"/>
      <c r="BY37" s="386"/>
      <c r="BZ37" s="386"/>
      <c r="CA37" s="386"/>
      <c r="CB37" s="386"/>
      <c r="CC37" s="386"/>
      <c r="CD37" s="388"/>
      <c r="CE37" s="385" t="s">
        <v>22</v>
      </c>
      <c r="CF37" s="386"/>
      <c r="CG37" s="386"/>
      <c r="CH37" s="386"/>
      <c r="CI37" s="386"/>
      <c r="CJ37" s="388"/>
      <c r="CK37" s="96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</row>
    <row r="38" spans="1:104" ht="24.75" customHeight="1" x14ac:dyDescent="0.2">
      <c r="A38" s="4"/>
      <c r="B38" s="272"/>
      <c r="C38" s="176"/>
      <c r="D38" s="176"/>
      <c r="E38" s="176"/>
      <c r="F38" s="176"/>
      <c r="G38" s="176"/>
      <c r="H38" s="176"/>
      <c r="I38" s="176"/>
      <c r="J38" s="176"/>
      <c r="K38" s="177"/>
      <c r="L38" s="272"/>
      <c r="M38" s="176"/>
      <c r="N38" s="176"/>
      <c r="O38" s="177"/>
      <c r="P38" s="312"/>
      <c r="Q38" s="176"/>
      <c r="R38" s="176"/>
      <c r="S38" s="176"/>
      <c r="T38" s="176"/>
      <c r="U38" s="201"/>
      <c r="V38" s="175"/>
      <c r="W38" s="176"/>
      <c r="X38" s="176"/>
      <c r="Y38" s="176"/>
      <c r="Z38" s="176"/>
      <c r="AA38" s="177"/>
      <c r="AB38" s="178"/>
      <c r="AC38" s="176"/>
      <c r="AD38" s="176"/>
      <c r="AE38" s="176"/>
      <c r="AF38" s="176"/>
      <c r="AG38" s="176"/>
      <c r="AH38" s="176"/>
      <c r="AI38" s="176"/>
      <c r="AJ38" s="176"/>
      <c r="AK38" s="177"/>
      <c r="AL38" s="179"/>
      <c r="AM38" s="176"/>
      <c r="AN38" s="176"/>
      <c r="AO38" s="176"/>
      <c r="AP38" s="176"/>
      <c r="AQ38" s="177"/>
      <c r="AR38" s="8"/>
      <c r="AS38" s="70"/>
      <c r="AT38" s="101"/>
      <c r="AU38" s="396" t="s">
        <v>91</v>
      </c>
      <c r="AV38" s="341"/>
      <c r="AW38" s="341"/>
      <c r="AX38" s="341"/>
      <c r="AY38" s="341"/>
      <c r="AZ38" s="341"/>
      <c r="BA38" s="341"/>
      <c r="BB38" s="341"/>
      <c r="BC38" s="341"/>
      <c r="BD38" s="342"/>
      <c r="BE38" s="396" t="s">
        <v>64</v>
      </c>
      <c r="BF38" s="341"/>
      <c r="BG38" s="341"/>
      <c r="BH38" s="342"/>
      <c r="BI38" s="421">
        <v>1</v>
      </c>
      <c r="BJ38" s="341"/>
      <c r="BK38" s="341"/>
      <c r="BL38" s="341"/>
      <c r="BM38" s="341"/>
      <c r="BN38" s="399"/>
      <c r="BO38" s="400"/>
      <c r="BP38" s="341"/>
      <c r="BQ38" s="341"/>
      <c r="BR38" s="341"/>
      <c r="BS38" s="341"/>
      <c r="BT38" s="342"/>
      <c r="BU38" s="396"/>
      <c r="BV38" s="341"/>
      <c r="BW38" s="341"/>
      <c r="BX38" s="341"/>
      <c r="BY38" s="341"/>
      <c r="BZ38" s="341"/>
      <c r="CA38" s="341"/>
      <c r="CB38" s="341"/>
      <c r="CC38" s="341"/>
      <c r="CD38" s="342"/>
      <c r="CE38" s="398"/>
      <c r="CF38" s="341"/>
      <c r="CG38" s="341"/>
      <c r="CH38" s="341"/>
      <c r="CI38" s="341"/>
      <c r="CJ38" s="342"/>
      <c r="CK38" s="96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</row>
    <row r="39" spans="1:104" ht="24.75" customHeight="1" x14ac:dyDescent="0.2">
      <c r="A39" s="4"/>
      <c r="B39" s="272"/>
      <c r="C39" s="176"/>
      <c r="D39" s="176"/>
      <c r="E39" s="176"/>
      <c r="F39" s="176"/>
      <c r="G39" s="176"/>
      <c r="H39" s="176"/>
      <c r="I39" s="176"/>
      <c r="J39" s="176"/>
      <c r="K39" s="177"/>
      <c r="L39" s="272"/>
      <c r="M39" s="176"/>
      <c r="N39" s="176"/>
      <c r="O39" s="177"/>
      <c r="P39" s="312"/>
      <c r="Q39" s="176"/>
      <c r="R39" s="176"/>
      <c r="S39" s="176"/>
      <c r="T39" s="176"/>
      <c r="U39" s="201"/>
      <c r="V39" s="175"/>
      <c r="W39" s="176"/>
      <c r="X39" s="176"/>
      <c r="Y39" s="176"/>
      <c r="Z39" s="176"/>
      <c r="AA39" s="177"/>
      <c r="AB39" s="178"/>
      <c r="AC39" s="176"/>
      <c r="AD39" s="176"/>
      <c r="AE39" s="176"/>
      <c r="AF39" s="176"/>
      <c r="AG39" s="176"/>
      <c r="AH39" s="176"/>
      <c r="AI39" s="176"/>
      <c r="AJ39" s="176"/>
      <c r="AK39" s="177"/>
      <c r="AL39" s="179"/>
      <c r="AM39" s="176"/>
      <c r="AN39" s="176"/>
      <c r="AO39" s="176"/>
      <c r="AP39" s="176"/>
      <c r="AQ39" s="177"/>
      <c r="AR39" s="8"/>
      <c r="AS39" s="70"/>
      <c r="AT39" s="101"/>
      <c r="AU39" s="396"/>
      <c r="AV39" s="341"/>
      <c r="AW39" s="341"/>
      <c r="AX39" s="341"/>
      <c r="AY39" s="341"/>
      <c r="AZ39" s="341"/>
      <c r="BA39" s="341"/>
      <c r="BB39" s="341"/>
      <c r="BC39" s="341"/>
      <c r="BD39" s="342"/>
      <c r="BE39" s="396"/>
      <c r="BF39" s="341"/>
      <c r="BG39" s="341"/>
      <c r="BH39" s="342"/>
      <c r="BI39" s="421"/>
      <c r="BJ39" s="341"/>
      <c r="BK39" s="341"/>
      <c r="BL39" s="341"/>
      <c r="BM39" s="341"/>
      <c r="BN39" s="399"/>
      <c r="BO39" s="400"/>
      <c r="BP39" s="341"/>
      <c r="BQ39" s="341"/>
      <c r="BR39" s="341"/>
      <c r="BS39" s="341"/>
      <c r="BT39" s="342"/>
      <c r="BU39" s="396"/>
      <c r="BV39" s="341"/>
      <c r="BW39" s="341"/>
      <c r="BX39" s="341"/>
      <c r="BY39" s="341"/>
      <c r="BZ39" s="341"/>
      <c r="CA39" s="341"/>
      <c r="CB39" s="341"/>
      <c r="CC39" s="341"/>
      <c r="CD39" s="342"/>
      <c r="CE39" s="398"/>
      <c r="CF39" s="341"/>
      <c r="CG39" s="341"/>
      <c r="CH39" s="341"/>
      <c r="CI39" s="341"/>
      <c r="CJ39" s="342"/>
      <c r="CK39" s="96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</row>
    <row r="40" spans="1:104" ht="24.75" customHeight="1" x14ac:dyDescent="0.2">
      <c r="A40" s="4"/>
      <c r="B40" s="272"/>
      <c r="C40" s="176"/>
      <c r="D40" s="176"/>
      <c r="E40" s="176"/>
      <c r="F40" s="176"/>
      <c r="G40" s="176"/>
      <c r="H40" s="176"/>
      <c r="I40" s="176"/>
      <c r="J40" s="176"/>
      <c r="K40" s="177"/>
      <c r="L40" s="272"/>
      <c r="M40" s="176"/>
      <c r="N40" s="176"/>
      <c r="O40" s="177"/>
      <c r="P40" s="312"/>
      <c r="Q40" s="176"/>
      <c r="R40" s="176"/>
      <c r="S40" s="176"/>
      <c r="T40" s="176"/>
      <c r="U40" s="201"/>
      <c r="V40" s="302"/>
      <c r="W40" s="176"/>
      <c r="X40" s="176"/>
      <c r="Y40" s="176"/>
      <c r="Z40" s="176"/>
      <c r="AA40" s="177"/>
      <c r="AB40" s="178"/>
      <c r="AC40" s="176"/>
      <c r="AD40" s="176"/>
      <c r="AE40" s="176"/>
      <c r="AF40" s="176"/>
      <c r="AG40" s="176"/>
      <c r="AH40" s="176"/>
      <c r="AI40" s="176"/>
      <c r="AJ40" s="176"/>
      <c r="AK40" s="177"/>
      <c r="AL40" s="179"/>
      <c r="AM40" s="176"/>
      <c r="AN40" s="176"/>
      <c r="AO40" s="176"/>
      <c r="AP40" s="176"/>
      <c r="AQ40" s="177"/>
      <c r="AR40" s="8"/>
      <c r="AS40" s="70"/>
      <c r="AT40" s="101"/>
      <c r="AU40" s="396"/>
      <c r="AV40" s="341"/>
      <c r="AW40" s="341"/>
      <c r="AX40" s="341"/>
      <c r="AY40" s="341"/>
      <c r="AZ40" s="341"/>
      <c r="BA40" s="341"/>
      <c r="BB40" s="341"/>
      <c r="BC40" s="341"/>
      <c r="BD40" s="342"/>
      <c r="BE40" s="396"/>
      <c r="BF40" s="341"/>
      <c r="BG40" s="341"/>
      <c r="BH40" s="342"/>
      <c r="BI40" s="421"/>
      <c r="BJ40" s="341"/>
      <c r="BK40" s="341"/>
      <c r="BL40" s="341"/>
      <c r="BM40" s="341"/>
      <c r="BN40" s="399"/>
      <c r="BO40" s="417"/>
      <c r="BP40" s="341"/>
      <c r="BQ40" s="341"/>
      <c r="BR40" s="341"/>
      <c r="BS40" s="341"/>
      <c r="BT40" s="342"/>
      <c r="BU40" s="396"/>
      <c r="BV40" s="341"/>
      <c r="BW40" s="341"/>
      <c r="BX40" s="341"/>
      <c r="BY40" s="341"/>
      <c r="BZ40" s="341"/>
      <c r="CA40" s="341"/>
      <c r="CB40" s="341"/>
      <c r="CC40" s="341"/>
      <c r="CD40" s="342"/>
      <c r="CE40" s="398"/>
      <c r="CF40" s="341"/>
      <c r="CG40" s="341"/>
      <c r="CH40" s="341"/>
      <c r="CI40" s="341"/>
      <c r="CJ40" s="342"/>
      <c r="CK40" s="96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</row>
    <row r="41" spans="1:104" ht="24.75" customHeight="1" x14ac:dyDescent="0.2">
      <c r="A41" s="4"/>
      <c r="B41" s="272"/>
      <c r="C41" s="176"/>
      <c r="D41" s="176"/>
      <c r="E41" s="176"/>
      <c r="F41" s="176"/>
      <c r="G41" s="176"/>
      <c r="H41" s="176"/>
      <c r="I41" s="176"/>
      <c r="J41" s="176"/>
      <c r="K41" s="177"/>
      <c r="L41" s="272"/>
      <c r="M41" s="176"/>
      <c r="N41" s="176"/>
      <c r="O41" s="177"/>
      <c r="P41" s="312"/>
      <c r="Q41" s="176"/>
      <c r="R41" s="176"/>
      <c r="S41" s="176"/>
      <c r="T41" s="176"/>
      <c r="U41" s="201"/>
      <c r="V41" s="302"/>
      <c r="W41" s="176"/>
      <c r="X41" s="176"/>
      <c r="Y41" s="176"/>
      <c r="Z41" s="176"/>
      <c r="AA41" s="177"/>
      <c r="AB41" s="178"/>
      <c r="AC41" s="176"/>
      <c r="AD41" s="176"/>
      <c r="AE41" s="176"/>
      <c r="AF41" s="176"/>
      <c r="AG41" s="176"/>
      <c r="AH41" s="176"/>
      <c r="AI41" s="176"/>
      <c r="AJ41" s="176"/>
      <c r="AK41" s="177"/>
      <c r="AL41" s="179"/>
      <c r="AM41" s="176"/>
      <c r="AN41" s="176"/>
      <c r="AO41" s="176"/>
      <c r="AP41" s="176"/>
      <c r="AQ41" s="177"/>
      <c r="AR41" s="8"/>
      <c r="AS41" s="70"/>
      <c r="AT41" s="101"/>
      <c r="AU41" s="396"/>
      <c r="AV41" s="341"/>
      <c r="AW41" s="341"/>
      <c r="AX41" s="341"/>
      <c r="AY41" s="341"/>
      <c r="AZ41" s="341"/>
      <c r="BA41" s="341"/>
      <c r="BB41" s="341"/>
      <c r="BC41" s="341"/>
      <c r="BD41" s="342"/>
      <c r="BE41" s="396"/>
      <c r="BF41" s="341"/>
      <c r="BG41" s="341"/>
      <c r="BH41" s="342"/>
      <c r="BI41" s="421"/>
      <c r="BJ41" s="341"/>
      <c r="BK41" s="341"/>
      <c r="BL41" s="341"/>
      <c r="BM41" s="341"/>
      <c r="BN41" s="399"/>
      <c r="BO41" s="417"/>
      <c r="BP41" s="341"/>
      <c r="BQ41" s="341"/>
      <c r="BR41" s="341"/>
      <c r="BS41" s="341"/>
      <c r="BT41" s="342"/>
      <c r="BU41" s="396"/>
      <c r="BV41" s="341"/>
      <c r="BW41" s="341"/>
      <c r="BX41" s="341"/>
      <c r="BY41" s="341"/>
      <c r="BZ41" s="341"/>
      <c r="CA41" s="341"/>
      <c r="CB41" s="341"/>
      <c r="CC41" s="341"/>
      <c r="CD41" s="342"/>
      <c r="CE41" s="398"/>
      <c r="CF41" s="341"/>
      <c r="CG41" s="341"/>
      <c r="CH41" s="341"/>
      <c r="CI41" s="341"/>
      <c r="CJ41" s="342"/>
      <c r="CK41" s="96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</row>
    <row r="42" spans="1:104" s="40" customFormat="1" ht="18" customHeight="1" x14ac:dyDescent="0.15">
      <c r="A42" s="21"/>
      <c r="B42" s="42" t="s">
        <v>103</v>
      </c>
      <c r="C42" s="42"/>
      <c r="D42" s="24"/>
      <c r="E42" s="24"/>
      <c r="F42" s="54"/>
      <c r="G42" s="24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2"/>
      <c r="AS42" s="72"/>
      <c r="AT42" s="89"/>
      <c r="AU42" s="108" t="str">
        <f>B42</f>
        <v>③ 給湯設備（セット型番があるものは、セット型番を記入すること）</v>
      </c>
      <c r="AV42" s="108"/>
      <c r="AW42" s="117"/>
      <c r="AX42" s="117"/>
      <c r="AY42" s="118"/>
      <c r="AZ42" s="117"/>
      <c r="BA42" s="119"/>
      <c r="BB42" s="119"/>
      <c r="BC42" s="119"/>
      <c r="BD42" s="119"/>
      <c r="BE42" s="119"/>
      <c r="BF42" s="119"/>
      <c r="BG42" s="119"/>
      <c r="BH42" s="119"/>
      <c r="BI42" s="119"/>
      <c r="BJ42" s="119"/>
      <c r="BK42" s="119"/>
      <c r="BL42" s="119"/>
      <c r="BM42" s="119"/>
      <c r="BN42" s="119"/>
      <c r="BO42" s="89"/>
      <c r="BP42" s="89"/>
      <c r="BQ42" s="89"/>
      <c r="BR42" s="89"/>
      <c r="BS42" s="89"/>
      <c r="BT42" s="89"/>
      <c r="BU42" s="89"/>
      <c r="BV42" s="89"/>
      <c r="BW42" s="89"/>
      <c r="BX42" s="89"/>
      <c r="BY42" s="89"/>
      <c r="BZ42" s="89"/>
      <c r="CA42" s="89"/>
      <c r="CB42" s="89"/>
      <c r="CC42" s="89"/>
      <c r="CD42" s="89"/>
      <c r="CE42" s="89"/>
      <c r="CF42" s="89"/>
      <c r="CG42" s="89"/>
      <c r="CH42" s="89"/>
      <c r="CI42" s="89"/>
      <c r="CJ42" s="89"/>
      <c r="CK42" s="92"/>
      <c r="CL42" s="39"/>
      <c r="CM42" s="39"/>
      <c r="CN42" s="39"/>
      <c r="CO42" s="39"/>
      <c r="CP42" s="39"/>
      <c r="CQ42" s="39"/>
      <c r="CR42" s="39"/>
      <c r="CS42" s="39"/>
      <c r="CT42" s="39"/>
      <c r="CU42" s="39"/>
      <c r="CV42" s="39"/>
      <c r="CW42" s="39"/>
      <c r="CX42" s="39"/>
      <c r="CY42" s="39"/>
      <c r="CZ42" s="39"/>
    </row>
    <row r="43" spans="1:104" ht="17.25" customHeight="1" x14ac:dyDescent="0.2">
      <c r="A43" s="20"/>
      <c r="B43" s="317" t="s">
        <v>38</v>
      </c>
      <c r="C43" s="242"/>
      <c r="D43" s="242"/>
      <c r="E43" s="242"/>
      <c r="F43" s="242"/>
      <c r="G43" s="242"/>
      <c r="H43" s="242"/>
      <c r="I43" s="253"/>
      <c r="J43" s="197" t="s">
        <v>40</v>
      </c>
      <c r="K43" s="198"/>
      <c r="L43" s="198"/>
      <c r="M43" s="198"/>
      <c r="N43" s="198"/>
      <c r="O43" s="203"/>
      <c r="P43" s="297" t="str">
        <f>IF($B45="潜熱回収型石油給湯機","石油","ガス")</f>
        <v>ガス</v>
      </c>
      <c r="Q43" s="181"/>
      <c r="R43" s="181"/>
      <c r="S43" s="181"/>
      <c r="T43" s="181"/>
      <c r="U43" s="318"/>
      <c r="V43" s="319" t="s">
        <v>23</v>
      </c>
      <c r="W43" s="242"/>
      <c r="X43" s="242"/>
      <c r="Y43" s="242"/>
      <c r="Z43" s="242"/>
      <c r="AA43" s="253"/>
      <c r="AB43" s="296" t="s">
        <v>24</v>
      </c>
      <c r="AC43" s="242"/>
      <c r="AD43" s="242"/>
      <c r="AE43" s="242"/>
      <c r="AF43" s="242"/>
      <c r="AG43" s="242"/>
      <c r="AH43" s="242"/>
      <c r="AI43" s="242"/>
      <c r="AJ43" s="242"/>
      <c r="AK43" s="253"/>
      <c r="AL43" s="197" t="s">
        <v>40</v>
      </c>
      <c r="AM43" s="198"/>
      <c r="AN43" s="203"/>
      <c r="AO43" s="297" t="str">
        <f>IF($B41="潜熱回収型石油給湯機","石油","ガス")</f>
        <v>ガス</v>
      </c>
      <c r="AP43" s="181"/>
      <c r="AQ43" s="182"/>
      <c r="AR43" s="8"/>
      <c r="AS43" s="70"/>
      <c r="AT43" s="111"/>
      <c r="AU43" s="422" t="s">
        <v>38</v>
      </c>
      <c r="AV43" s="423"/>
      <c r="AW43" s="423"/>
      <c r="AX43" s="423"/>
      <c r="AY43" s="423"/>
      <c r="AZ43" s="423"/>
      <c r="BA43" s="423"/>
      <c r="BB43" s="404"/>
      <c r="BC43" s="385" t="s">
        <v>40</v>
      </c>
      <c r="BD43" s="386"/>
      <c r="BE43" s="386"/>
      <c r="BF43" s="386"/>
      <c r="BG43" s="386"/>
      <c r="BH43" s="388"/>
      <c r="BI43" s="385" t="str">
        <f>IF($B45="潜熱回収型石油給湯機","石油","ガス")</f>
        <v>ガス</v>
      </c>
      <c r="BJ43" s="386"/>
      <c r="BK43" s="386"/>
      <c r="BL43" s="386"/>
      <c r="BM43" s="386"/>
      <c r="BN43" s="387"/>
      <c r="BO43" s="425" t="s">
        <v>23</v>
      </c>
      <c r="BP43" s="423"/>
      <c r="BQ43" s="423"/>
      <c r="BR43" s="423"/>
      <c r="BS43" s="423"/>
      <c r="BT43" s="404"/>
      <c r="BU43" s="427" t="s">
        <v>24</v>
      </c>
      <c r="BV43" s="423"/>
      <c r="BW43" s="423"/>
      <c r="BX43" s="423"/>
      <c r="BY43" s="423"/>
      <c r="BZ43" s="423"/>
      <c r="CA43" s="423"/>
      <c r="CB43" s="423"/>
      <c r="CC43" s="423"/>
      <c r="CD43" s="404"/>
      <c r="CE43" s="385" t="s">
        <v>40</v>
      </c>
      <c r="CF43" s="386"/>
      <c r="CG43" s="388"/>
      <c r="CH43" s="385" t="str">
        <f>IF($B41="潜熱回収型石油給湯機","石油","ガス")</f>
        <v>ガス</v>
      </c>
      <c r="CI43" s="386"/>
      <c r="CJ43" s="388"/>
      <c r="CK43" s="96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</row>
    <row r="44" spans="1:104" ht="31.5" customHeight="1" x14ac:dyDescent="0.2">
      <c r="A44" s="20"/>
      <c r="B44" s="254"/>
      <c r="C44" s="245"/>
      <c r="D44" s="245"/>
      <c r="E44" s="245"/>
      <c r="F44" s="245"/>
      <c r="G44" s="245"/>
      <c r="H44" s="245"/>
      <c r="I44" s="255"/>
      <c r="J44" s="292" t="s">
        <v>41</v>
      </c>
      <c r="K44" s="198"/>
      <c r="L44" s="198"/>
      <c r="M44" s="198"/>
      <c r="N44" s="198"/>
      <c r="O44" s="203"/>
      <c r="P44" s="292" t="s">
        <v>42</v>
      </c>
      <c r="Q44" s="198"/>
      <c r="R44" s="198"/>
      <c r="S44" s="198"/>
      <c r="T44" s="198"/>
      <c r="U44" s="206"/>
      <c r="V44" s="320"/>
      <c r="W44" s="245"/>
      <c r="X44" s="245"/>
      <c r="Y44" s="245"/>
      <c r="Z44" s="245"/>
      <c r="AA44" s="255"/>
      <c r="AB44" s="254"/>
      <c r="AC44" s="245"/>
      <c r="AD44" s="245"/>
      <c r="AE44" s="245"/>
      <c r="AF44" s="245"/>
      <c r="AG44" s="245"/>
      <c r="AH44" s="245"/>
      <c r="AI44" s="245"/>
      <c r="AJ44" s="245"/>
      <c r="AK44" s="255"/>
      <c r="AL44" s="275" t="s">
        <v>41</v>
      </c>
      <c r="AM44" s="276"/>
      <c r="AN44" s="211"/>
      <c r="AO44" s="275" t="s">
        <v>42</v>
      </c>
      <c r="AP44" s="276"/>
      <c r="AQ44" s="211"/>
      <c r="AR44" s="8"/>
      <c r="AS44" s="70"/>
      <c r="AT44" s="111"/>
      <c r="AU44" s="405"/>
      <c r="AV44" s="424"/>
      <c r="AW44" s="424"/>
      <c r="AX44" s="424"/>
      <c r="AY44" s="424"/>
      <c r="AZ44" s="424"/>
      <c r="BA44" s="424"/>
      <c r="BB44" s="406"/>
      <c r="BC44" s="412" t="s">
        <v>41</v>
      </c>
      <c r="BD44" s="386"/>
      <c r="BE44" s="386"/>
      <c r="BF44" s="386"/>
      <c r="BG44" s="386"/>
      <c r="BH44" s="388"/>
      <c r="BI44" s="412" t="s">
        <v>42</v>
      </c>
      <c r="BJ44" s="386"/>
      <c r="BK44" s="386"/>
      <c r="BL44" s="386"/>
      <c r="BM44" s="386"/>
      <c r="BN44" s="387"/>
      <c r="BO44" s="426"/>
      <c r="BP44" s="424"/>
      <c r="BQ44" s="424"/>
      <c r="BR44" s="424"/>
      <c r="BS44" s="424"/>
      <c r="BT44" s="406"/>
      <c r="BU44" s="405"/>
      <c r="BV44" s="424"/>
      <c r="BW44" s="424"/>
      <c r="BX44" s="424"/>
      <c r="BY44" s="424"/>
      <c r="BZ44" s="424"/>
      <c r="CA44" s="424"/>
      <c r="CB44" s="424"/>
      <c r="CC44" s="424"/>
      <c r="CD44" s="406"/>
      <c r="CE44" s="428" t="s">
        <v>41</v>
      </c>
      <c r="CF44" s="386"/>
      <c r="CG44" s="388"/>
      <c r="CH44" s="428" t="s">
        <v>42</v>
      </c>
      <c r="CI44" s="386"/>
      <c r="CJ44" s="388"/>
      <c r="CK44" s="96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</row>
    <row r="45" spans="1:104" ht="24.75" customHeight="1" x14ac:dyDescent="0.2">
      <c r="A45" s="20"/>
      <c r="B45" s="178"/>
      <c r="C45" s="176"/>
      <c r="D45" s="176"/>
      <c r="E45" s="176"/>
      <c r="F45" s="176"/>
      <c r="G45" s="176"/>
      <c r="H45" s="176"/>
      <c r="I45" s="177"/>
      <c r="J45" s="315"/>
      <c r="K45" s="176"/>
      <c r="L45" s="176"/>
      <c r="M45" s="176"/>
      <c r="N45" s="176"/>
      <c r="O45" s="177"/>
      <c r="P45" s="316"/>
      <c r="Q45" s="176"/>
      <c r="R45" s="176"/>
      <c r="S45" s="176"/>
      <c r="T45" s="176"/>
      <c r="U45" s="300"/>
      <c r="V45" s="302"/>
      <c r="W45" s="176"/>
      <c r="X45" s="176"/>
      <c r="Y45" s="176"/>
      <c r="Z45" s="176"/>
      <c r="AA45" s="177"/>
      <c r="AB45" s="178"/>
      <c r="AC45" s="176"/>
      <c r="AD45" s="176"/>
      <c r="AE45" s="176"/>
      <c r="AF45" s="176"/>
      <c r="AG45" s="176"/>
      <c r="AH45" s="176"/>
      <c r="AI45" s="176"/>
      <c r="AJ45" s="176"/>
      <c r="AK45" s="177"/>
      <c r="AL45" s="313"/>
      <c r="AM45" s="176"/>
      <c r="AN45" s="177"/>
      <c r="AO45" s="314"/>
      <c r="AP45" s="176"/>
      <c r="AQ45" s="177"/>
      <c r="AR45" s="8"/>
      <c r="AS45" s="70"/>
      <c r="AT45" s="111"/>
      <c r="AU45" s="396" t="s">
        <v>92</v>
      </c>
      <c r="AV45" s="341"/>
      <c r="AW45" s="341"/>
      <c r="AX45" s="341"/>
      <c r="AY45" s="341"/>
      <c r="AZ45" s="341"/>
      <c r="BA45" s="341"/>
      <c r="BB45" s="342"/>
      <c r="BC45" s="429"/>
      <c r="BD45" s="430"/>
      <c r="BE45" s="430"/>
      <c r="BF45" s="430"/>
      <c r="BG45" s="430"/>
      <c r="BH45" s="431"/>
      <c r="BI45" s="432"/>
      <c r="BJ45" s="430"/>
      <c r="BK45" s="430"/>
      <c r="BL45" s="430"/>
      <c r="BM45" s="430"/>
      <c r="BN45" s="433"/>
      <c r="BO45" s="417" t="s">
        <v>81</v>
      </c>
      <c r="BP45" s="341"/>
      <c r="BQ45" s="341"/>
      <c r="BR45" s="341"/>
      <c r="BS45" s="341"/>
      <c r="BT45" s="342"/>
      <c r="BU45" s="396" t="s">
        <v>94</v>
      </c>
      <c r="BV45" s="341"/>
      <c r="BW45" s="341"/>
      <c r="BX45" s="341"/>
      <c r="BY45" s="341"/>
      <c r="BZ45" s="341"/>
      <c r="CA45" s="341"/>
      <c r="CB45" s="341"/>
      <c r="CC45" s="341"/>
      <c r="CD45" s="342"/>
      <c r="CE45" s="429"/>
      <c r="CF45" s="430"/>
      <c r="CG45" s="431"/>
      <c r="CH45" s="432"/>
      <c r="CI45" s="430"/>
      <c r="CJ45" s="431"/>
      <c r="CK45" s="96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</row>
    <row r="46" spans="1:104" ht="24.75" customHeight="1" x14ac:dyDescent="0.2">
      <c r="A46" s="20"/>
      <c r="B46" s="178"/>
      <c r="C46" s="176"/>
      <c r="D46" s="176"/>
      <c r="E46" s="176"/>
      <c r="F46" s="176"/>
      <c r="G46" s="176"/>
      <c r="H46" s="176"/>
      <c r="I46" s="177"/>
      <c r="J46" s="315"/>
      <c r="K46" s="176"/>
      <c r="L46" s="176"/>
      <c r="M46" s="176"/>
      <c r="N46" s="176"/>
      <c r="O46" s="177"/>
      <c r="P46" s="316"/>
      <c r="Q46" s="176"/>
      <c r="R46" s="176"/>
      <c r="S46" s="176"/>
      <c r="T46" s="176"/>
      <c r="U46" s="300"/>
      <c r="V46" s="302"/>
      <c r="W46" s="176"/>
      <c r="X46" s="176"/>
      <c r="Y46" s="176"/>
      <c r="Z46" s="176"/>
      <c r="AA46" s="177"/>
      <c r="AB46" s="178"/>
      <c r="AC46" s="176"/>
      <c r="AD46" s="176"/>
      <c r="AE46" s="176"/>
      <c r="AF46" s="176"/>
      <c r="AG46" s="176"/>
      <c r="AH46" s="176"/>
      <c r="AI46" s="176"/>
      <c r="AJ46" s="176"/>
      <c r="AK46" s="177"/>
      <c r="AL46" s="313"/>
      <c r="AM46" s="176"/>
      <c r="AN46" s="177"/>
      <c r="AO46" s="314"/>
      <c r="AP46" s="176"/>
      <c r="AQ46" s="177"/>
      <c r="AR46" s="8"/>
      <c r="AS46" s="70"/>
      <c r="AT46" s="111"/>
      <c r="AU46" s="396" t="s">
        <v>93</v>
      </c>
      <c r="AV46" s="341"/>
      <c r="AW46" s="341"/>
      <c r="AX46" s="341"/>
      <c r="AY46" s="341"/>
      <c r="AZ46" s="341"/>
      <c r="BA46" s="341"/>
      <c r="BB46" s="342"/>
      <c r="BC46" s="434" t="s">
        <v>74</v>
      </c>
      <c r="BD46" s="341"/>
      <c r="BE46" s="341"/>
      <c r="BF46" s="341"/>
      <c r="BG46" s="341"/>
      <c r="BH46" s="342"/>
      <c r="BI46" s="435"/>
      <c r="BJ46" s="430"/>
      <c r="BK46" s="430"/>
      <c r="BL46" s="430"/>
      <c r="BM46" s="430"/>
      <c r="BN46" s="433"/>
      <c r="BO46" s="417" t="s">
        <v>83</v>
      </c>
      <c r="BP46" s="341"/>
      <c r="BQ46" s="341"/>
      <c r="BR46" s="341"/>
      <c r="BS46" s="341"/>
      <c r="BT46" s="342"/>
      <c r="BU46" s="396" t="s">
        <v>95</v>
      </c>
      <c r="BV46" s="341"/>
      <c r="BW46" s="341"/>
      <c r="BX46" s="341"/>
      <c r="BY46" s="341"/>
      <c r="BZ46" s="341"/>
      <c r="CA46" s="341"/>
      <c r="CB46" s="341"/>
      <c r="CC46" s="341"/>
      <c r="CD46" s="342"/>
      <c r="CE46" s="434" t="s">
        <v>74</v>
      </c>
      <c r="CF46" s="341"/>
      <c r="CG46" s="342"/>
      <c r="CH46" s="432"/>
      <c r="CI46" s="430"/>
      <c r="CJ46" s="431"/>
      <c r="CK46" s="96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</row>
    <row r="47" spans="1:104" ht="21.75" customHeight="1" x14ac:dyDescent="0.2">
      <c r="A47" s="20"/>
      <c r="B47" s="202" t="s">
        <v>27</v>
      </c>
      <c r="C47" s="198"/>
      <c r="D47" s="198"/>
      <c r="E47" s="198"/>
      <c r="F47" s="198"/>
      <c r="G47" s="198"/>
      <c r="H47" s="198"/>
      <c r="I47" s="203"/>
      <c r="J47" s="178"/>
      <c r="K47" s="176"/>
      <c r="L47" s="176"/>
      <c r="M47" s="176"/>
      <c r="N47" s="176"/>
      <c r="O47" s="176"/>
      <c r="P47" s="176"/>
      <c r="Q47" s="176"/>
      <c r="R47" s="176"/>
      <c r="S47" s="176"/>
      <c r="T47" s="176"/>
      <c r="U47" s="201"/>
      <c r="V47" s="204" t="s">
        <v>28</v>
      </c>
      <c r="W47" s="198"/>
      <c r="X47" s="198"/>
      <c r="Y47" s="198"/>
      <c r="Z47" s="198"/>
      <c r="AA47" s="203"/>
      <c r="AB47" s="178"/>
      <c r="AC47" s="176"/>
      <c r="AD47" s="176"/>
      <c r="AE47" s="176"/>
      <c r="AF47" s="176"/>
      <c r="AG47" s="177"/>
      <c r="AH47" s="205" t="s">
        <v>29</v>
      </c>
      <c r="AI47" s="198"/>
      <c r="AJ47" s="198"/>
      <c r="AK47" s="206"/>
      <c r="AL47" s="178"/>
      <c r="AM47" s="176"/>
      <c r="AN47" s="176"/>
      <c r="AO47" s="176"/>
      <c r="AP47" s="176"/>
      <c r="AQ47" s="177"/>
      <c r="AR47" s="4"/>
      <c r="AS47" s="70"/>
      <c r="AT47" s="111"/>
      <c r="AU47" s="378" t="s">
        <v>27</v>
      </c>
      <c r="AV47" s="386"/>
      <c r="AW47" s="386"/>
      <c r="AX47" s="386"/>
      <c r="AY47" s="386"/>
      <c r="AZ47" s="386"/>
      <c r="BA47" s="386"/>
      <c r="BB47" s="388"/>
      <c r="BC47" s="396" t="s">
        <v>4</v>
      </c>
      <c r="BD47" s="341"/>
      <c r="BE47" s="341"/>
      <c r="BF47" s="341"/>
      <c r="BG47" s="341"/>
      <c r="BH47" s="341"/>
      <c r="BI47" s="341"/>
      <c r="BJ47" s="341"/>
      <c r="BK47" s="341"/>
      <c r="BL47" s="341"/>
      <c r="BM47" s="341"/>
      <c r="BN47" s="399"/>
      <c r="BO47" s="401" t="s">
        <v>28</v>
      </c>
      <c r="BP47" s="386"/>
      <c r="BQ47" s="386"/>
      <c r="BR47" s="386"/>
      <c r="BS47" s="386"/>
      <c r="BT47" s="388"/>
      <c r="BU47" s="396" t="s">
        <v>74</v>
      </c>
      <c r="BV47" s="341"/>
      <c r="BW47" s="341"/>
      <c r="BX47" s="341"/>
      <c r="BY47" s="341"/>
      <c r="BZ47" s="342"/>
      <c r="CA47" s="436" t="s">
        <v>29</v>
      </c>
      <c r="CB47" s="386"/>
      <c r="CC47" s="386"/>
      <c r="CD47" s="387"/>
      <c r="CE47" s="396" t="s">
        <v>99</v>
      </c>
      <c r="CF47" s="341"/>
      <c r="CG47" s="341"/>
      <c r="CH47" s="341"/>
      <c r="CI47" s="341"/>
      <c r="CJ47" s="342"/>
      <c r="CK47" s="101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</row>
    <row r="48" spans="1:104" s="40" customFormat="1" ht="18" customHeight="1" x14ac:dyDescent="0.2">
      <c r="A48" s="45"/>
      <c r="B48" s="36" t="s">
        <v>104</v>
      </c>
      <c r="C48" s="36"/>
      <c r="D48" s="51"/>
      <c r="E48" s="51"/>
      <c r="F48" s="51"/>
      <c r="G48" s="51"/>
      <c r="H48" s="5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5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2"/>
      <c r="AS48" s="72"/>
      <c r="AT48" s="112"/>
      <c r="AU48" s="87" t="str">
        <f>B48</f>
        <v>④ 太陽光発電システム</v>
      </c>
      <c r="AV48" s="87"/>
      <c r="AW48" s="114"/>
      <c r="AX48" s="114"/>
      <c r="AY48" s="114"/>
      <c r="AZ48" s="114"/>
      <c r="BA48" s="114"/>
      <c r="BB48" s="89"/>
      <c r="BC48" s="89"/>
      <c r="BD48" s="89"/>
      <c r="BE48" s="89"/>
      <c r="BF48" s="89"/>
      <c r="BG48" s="89"/>
      <c r="BH48" s="89"/>
      <c r="BI48" s="89"/>
      <c r="BJ48" s="89"/>
      <c r="BK48" s="89"/>
      <c r="BL48" s="89"/>
      <c r="BM48" s="89"/>
      <c r="BN48" s="89"/>
      <c r="BO48" s="114"/>
      <c r="BP48" s="89"/>
      <c r="BQ48" s="89"/>
      <c r="BR48" s="89"/>
      <c r="BS48" s="89"/>
      <c r="BT48" s="89"/>
      <c r="BU48" s="89"/>
      <c r="BV48" s="89"/>
      <c r="BW48" s="89"/>
      <c r="BX48" s="89"/>
      <c r="BY48" s="89"/>
      <c r="BZ48" s="89"/>
      <c r="CA48" s="89"/>
      <c r="CB48" s="89"/>
      <c r="CC48" s="89"/>
      <c r="CD48" s="89"/>
      <c r="CE48" s="89"/>
      <c r="CF48" s="89"/>
      <c r="CG48" s="89"/>
      <c r="CH48" s="89"/>
      <c r="CI48" s="89"/>
      <c r="CJ48" s="89"/>
      <c r="CK48" s="92"/>
      <c r="CL48" s="39"/>
      <c r="CM48" s="39"/>
      <c r="CN48" s="39"/>
      <c r="CO48" s="39"/>
      <c r="CP48" s="39"/>
      <c r="CQ48" s="39"/>
      <c r="CR48" s="39"/>
      <c r="CS48" s="39"/>
      <c r="CT48" s="39"/>
      <c r="CU48" s="39"/>
      <c r="CV48" s="39"/>
      <c r="CW48" s="39"/>
      <c r="CX48" s="39"/>
      <c r="CY48" s="39"/>
      <c r="CZ48" s="39"/>
    </row>
    <row r="49" spans="1:104" ht="24.75" customHeight="1" x14ac:dyDescent="0.2">
      <c r="A49" s="4"/>
      <c r="B49" s="197" t="s">
        <v>43</v>
      </c>
      <c r="C49" s="198"/>
      <c r="D49" s="198"/>
      <c r="E49" s="198"/>
      <c r="F49" s="198"/>
      <c r="G49" s="198"/>
      <c r="H49" s="198"/>
      <c r="I49" s="198"/>
      <c r="J49" s="198"/>
      <c r="K49" s="198"/>
      <c r="L49" s="198"/>
      <c r="M49" s="198"/>
      <c r="N49" s="198"/>
      <c r="O49" s="198"/>
      <c r="P49" s="198"/>
      <c r="Q49" s="198"/>
      <c r="R49" s="198"/>
      <c r="S49" s="198"/>
      <c r="T49" s="198"/>
      <c r="U49" s="199"/>
      <c r="V49" s="208" t="s">
        <v>23</v>
      </c>
      <c r="W49" s="198"/>
      <c r="X49" s="198"/>
      <c r="Y49" s="198"/>
      <c r="Z49" s="198"/>
      <c r="AA49" s="203"/>
      <c r="AB49" s="209" t="s">
        <v>24</v>
      </c>
      <c r="AC49" s="198"/>
      <c r="AD49" s="198"/>
      <c r="AE49" s="198"/>
      <c r="AF49" s="198"/>
      <c r="AG49" s="198"/>
      <c r="AH49" s="198"/>
      <c r="AI49" s="198"/>
      <c r="AJ49" s="203"/>
      <c r="AK49" s="210" t="s">
        <v>131</v>
      </c>
      <c r="AL49" s="211"/>
      <c r="AM49" s="212" t="s">
        <v>44</v>
      </c>
      <c r="AN49" s="213"/>
      <c r="AO49" s="207" t="s">
        <v>45</v>
      </c>
      <c r="AP49" s="198"/>
      <c r="AQ49" s="203"/>
      <c r="AR49" s="8"/>
      <c r="AS49" s="70"/>
      <c r="AT49" s="101"/>
      <c r="AU49" s="385" t="str">
        <f>B49</f>
        <v>公称最大出力の合計(kW)</v>
      </c>
      <c r="AV49" s="386"/>
      <c r="AW49" s="386"/>
      <c r="AX49" s="386"/>
      <c r="AY49" s="386"/>
      <c r="AZ49" s="386"/>
      <c r="BA49" s="386"/>
      <c r="BB49" s="386"/>
      <c r="BC49" s="386"/>
      <c r="BD49" s="386"/>
      <c r="BE49" s="386"/>
      <c r="BF49" s="386"/>
      <c r="BG49" s="386"/>
      <c r="BH49" s="386"/>
      <c r="BI49" s="386"/>
      <c r="BJ49" s="386"/>
      <c r="BK49" s="386"/>
      <c r="BL49" s="386"/>
      <c r="BM49" s="386"/>
      <c r="BN49" s="389"/>
      <c r="BO49" s="390" t="str">
        <f>V49</f>
        <v>メーカー名</v>
      </c>
      <c r="BP49" s="386"/>
      <c r="BQ49" s="386"/>
      <c r="BR49" s="386"/>
      <c r="BS49" s="386"/>
      <c r="BT49" s="388"/>
      <c r="BU49" s="377" t="str">
        <f>AB49</f>
        <v>型番</v>
      </c>
      <c r="BV49" s="386"/>
      <c r="BW49" s="386"/>
      <c r="BX49" s="386"/>
      <c r="BY49" s="386"/>
      <c r="BZ49" s="386"/>
      <c r="CA49" s="386"/>
      <c r="CB49" s="386"/>
      <c r="CC49" s="388"/>
      <c r="CD49" s="437" t="str">
        <f>AK49</f>
        <v>設置
枚数</v>
      </c>
      <c r="CE49" s="388"/>
      <c r="CF49" s="438" t="str">
        <f>AM49</f>
        <v>公称最大出力(W)</v>
      </c>
      <c r="CG49" s="439"/>
      <c r="CH49" s="437" t="str">
        <f>AO49</f>
        <v>合計(kW)</v>
      </c>
      <c r="CI49" s="386"/>
      <c r="CJ49" s="388"/>
      <c r="CK49" s="96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</row>
    <row r="50" spans="1:104" ht="24.75" customHeight="1" x14ac:dyDescent="0.2">
      <c r="A50" s="4"/>
      <c r="B50" s="200"/>
      <c r="C50" s="176"/>
      <c r="D50" s="176"/>
      <c r="E50" s="176"/>
      <c r="F50" s="176"/>
      <c r="G50" s="176"/>
      <c r="H50" s="176"/>
      <c r="I50" s="176"/>
      <c r="J50" s="176"/>
      <c r="K50" s="176"/>
      <c r="L50" s="176"/>
      <c r="M50" s="176"/>
      <c r="N50" s="176"/>
      <c r="O50" s="176"/>
      <c r="P50" s="176"/>
      <c r="Q50" s="176"/>
      <c r="R50" s="176"/>
      <c r="S50" s="176"/>
      <c r="T50" s="176"/>
      <c r="U50" s="201"/>
      <c r="V50" s="175"/>
      <c r="W50" s="176"/>
      <c r="X50" s="176"/>
      <c r="Y50" s="176"/>
      <c r="Z50" s="176"/>
      <c r="AA50" s="177"/>
      <c r="AB50" s="178"/>
      <c r="AC50" s="176"/>
      <c r="AD50" s="176"/>
      <c r="AE50" s="176"/>
      <c r="AF50" s="176"/>
      <c r="AG50" s="176"/>
      <c r="AH50" s="176"/>
      <c r="AI50" s="176"/>
      <c r="AJ50" s="177"/>
      <c r="AK50" s="179"/>
      <c r="AL50" s="177"/>
      <c r="AM50" s="179"/>
      <c r="AN50" s="177"/>
      <c r="AO50" s="180">
        <f t="shared" ref="AO50:AO53" si="0">AK50*AM50*0.001</f>
        <v>0</v>
      </c>
      <c r="AP50" s="181"/>
      <c r="AQ50" s="182"/>
      <c r="AR50" s="8"/>
      <c r="AS50" s="70"/>
      <c r="AT50" s="101"/>
      <c r="AU50" s="440">
        <v>7.77</v>
      </c>
      <c r="AV50" s="341"/>
      <c r="AW50" s="341"/>
      <c r="AX50" s="341"/>
      <c r="AY50" s="341"/>
      <c r="AZ50" s="341"/>
      <c r="BA50" s="341"/>
      <c r="BB50" s="341"/>
      <c r="BC50" s="341"/>
      <c r="BD50" s="341"/>
      <c r="BE50" s="341"/>
      <c r="BF50" s="341"/>
      <c r="BG50" s="341"/>
      <c r="BH50" s="341"/>
      <c r="BI50" s="341"/>
      <c r="BJ50" s="341"/>
      <c r="BK50" s="341"/>
      <c r="BL50" s="341"/>
      <c r="BM50" s="341"/>
      <c r="BN50" s="399"/>
      <c r="BO50" s="400" t="s">
        <v>80</v>
      </c>
      <c r="BP50" s="341"/>
      <c r="BQ50" s="341"/>
      <c r="BR50" s="341"/>
      <c r="BS50" s="341"/>
      <c r="BT50" s="342"/>
      <c r="BU50" s="396" t="s">
        <v>81</v>
      </c>
      <c r="BV50" s="341"/>
      <c r="BW50" s="341"/>
      <c r="BX50" s="341"/>
      <c r="BY50" s="341"/>
      <c r="BZ50" s="341"/>
      <c r="CA50" s="341"/>
      <c r="CB50" s="341"/>
      <c r="CC50" s="342"/>
      <c r="CD50" s="398">
        <v>20</v>
      </c>
      <c r="CE50" s="342"/>
      <c r="CF50" s="398">
        <v>250</v>
      </c>
      <c r="CG50" s="342"/>
      <c r="CH50" s="441">
        <f t="shared" ref="CH50:CH53" si="1">CD50*CF50*0.001</f>
        <v>5</v>
      </c>
      <c r="CI50" s="344"/>
      <c r="CJ50" s="345"/>
      <c r="CK50" s="96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</row>
    <row r="51" spans="1:104" ht="24.75" customHeight="1" x14ac:dyDescent="0.2">
      <c r="A51" s="4"/>
      <c r="B51" s="4"/>
      <c r="C51" s="4"/>
      <c r="D51" s="4"/>
      <c r="E51" s="4"/>
      <c r="F51" s="4"/>
      <c r="G51" s="4"/>
      <c r="H51" s="4"/>
      <c r="I51" s="23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26"/>
      <c r="V51" s="175"/>
      <c r="W51" s="176"/>
      <c r="X51" s="176"/>
      <c r="Y51" s="176"/>
      <c r="Z51" s="176"/>
      <c r="AA51" s="177"/>
      <c r="AB51" s="178"/>
      <c r="AC51" s="176"/>
      <c r="AD51" s="176"/>
      <c r="AE51" s="176"/>
      <c r="AF51" s="176"/>
      <c r="AG51" s="176"/>
      <c r="AH51" s="176"/>
      <c r="AI51" s="176"/>
      <c r="AJ51" s="177"/>
      <c r="AK51" s="179"/>
      <c r="AL51" s="177"/>
      <c r="AM51" s="179"/>
      <c r="AN51" s="177"/>
      <c r="AO51" s="180">
        <f t="shared" si="0"/>
        <v>0</v>
      </c>
      <c r="AP51" s="181"/>
      <c r="AQ51" s="182"/>
      <c r="AR51" s="8"/>
      <c r="AS51" s="70"/>
      <c r="AT51" s="101"/>
      <c r="AU51" s="101"/>
      <c r="AV51" s="101"/>
      <c r="AW51" s="101"/>
      <c r="AX51" s="101"/>
      <c r="AY51" s="101"/>
      <c r="AZ51" s="101"/>
      <c r="BA51" s="101"/>
      <c r="BB51" s="120"/>
      <c r="BC51" s="101"/>
      <c r="BD51" s="101"/>
      <c r="BE51" s="101"/>
      <c r="BF51" s="101"/>
      <c r="BG51" s="101"/>
      <c r="BH51" s="101"/>
      <c r="BI51" s="101"/>
      <c r="BJ51" s="101"/>
      <c r="BK51" s="101"/>
      <c r="BL51" s="101"/>
      <c r="BM51" s="101"/>
      <c r="BN51" s="121"/>
      <c r="BO51" s="400" t="s">
        <v>82</v>
      </c>
      <c r="BP51" s="341"/>
      <c r="BQ51" s="341"/>
      <c r="BR51" s="341"/>
      <c r="BS51" s="341"/>
      <c r="BT51" s="342"/>
      <c r="BU51" s="396" t="s">
        <v>81</v>
      </c>
      <c r="BV51" s="341"/>
      <c r="BW51" s="341"/>
      <c r="BX51" s="341"/>
      <c r="BY51" s="341"/>
      <c r="BZ51" s="341"/>
      <c r="CA51" s="341"/>
      <c r="CB51" s="341"/>
      <c r="CC51" s="342"/>
      <c r="CD51" s="398">
        <v>10</v>
      </c>
      <c r="CE51" s="342"/>
      <c r="CF51" s="398">
        <v>200</v>
      </c>
      <c r="CG51" s="342"/>
      <c r="CH51" s="441">
        <f t="shared" si="1"/>
        <v>2</v>
      </c>
      <c r="CI51" s="344"/>
      <c r="CJ51" s="345"/>
      <c r="CK51" s="96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</row>
    <row r="52" spans="1:104" ht="24.75" customHeight="1" x14ac:dyDescent="0.2">
      <c r="A52" s="4"/>
      <c r="B52" s="4"/>
      <c r="C52" s="4"/>
      <c r="D52" s="4"/>
      <c r="E52" s="4"/>
      <c r="F52" s="4"/>
      <c r="G52" s="4"/>
      <c r="H52" s="4"/>
      <c r="I52" s="23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27"/>
      <c r="V52" s="175"/>
      <c r="W52" s="176"/>
      <c r="X52" s="176"/>
      <c r="Y52" s="176"/>
      <c r="Z52" s="176"/>
      <c r="AA52" s="177"/>
      <c r="AB52" s="178"/>
      <c r="AC52" s="176"/>
      <c r="AD52" s="176"/>
      <c r="AE52" s="176"/>
      <c r="AF52" s="176"/>
      <c r="AG52" s="176"/>
      <c r="AH52" s="176"/>
      <c r="AI52" s="176"/>
      <c r="AJ52" s="177"/>
      <c r="AK52" s="179"/>
      <c r="AL52" s="177"/>
      <c r="AM52" s="179"/>
      <c r="AN52" s="177"/>
      <c r="AO52" s="180">
        <f t="shared" si="0"/>
        <v>0</v>
      </c>
      <c r="AP52" s="181"/>
      <c r="AQ52" s="182"/>
      <c r="AR52" s="8"/>
      <c r="AS52" s="70"/>
      <c r="AT52" s="101"/>
      <c r="AU52" s="101"/>
      <c r="AV52" s="101"/>
      <c r="AW52" s="101"/>
      <c r="AX52" s="101"/>
      <c r="AY52" s="101"/>
      <c r="AZ52" s="101"/>
      <c r="BA52" s="101"/>
      <c r="BB52" s="120"/>
      <c r="BC52" s="101"/>
      <c r="BD52" s="101"/>
      <c r="BE52" s="101"/>
      <c r="BF52" s="101"/>
      <c r="BG52" s="101"/>
      <c r="BH52" s="101"/>
      <c r="BI52" s="101"/>
      <c r="BJ52" s="101"/>
      <c r="BK52" s="101"/>
      <c r="BL52" s="101"/>
      <c r="BM52" s="101"/>
      <c r="BN52" s="122"/>
      <c r="BO52" s="400"/>
      <c r="BP52" s="341"/>
      <c r="BQ52" s="341"/>
      <c r="BR52" s="341"/>
      <c r="BS52" s="341"/>
      <c r="BT52" s="342"/>
      <c r="BU52" s="396"/>
      <c r="BV52" s="341"/>
      <c r="BW52" s="341"/>
      <c r="BX52" s="341"/>
      <c r="BY52" s="341"/>
      <c r="BZ52" s="341"/>
      <c r="CA52" s="341"/>
      <c r="CB52" s="341"/>
      <c r="CC52" s="342"/>
      <c r="CD52" s="398"/>
      <c r="CE52" s="342"/>
      <c r="CF52" s="398"/>
      <c r="CG52" s="342"/>
      <c r="CH52" s="441">
        <f t="shared" si="1"/>
        <v>0</v>
      </c>
      <c r="CI52" s="344"/>
      <c r="CJ52" s="345"/>
      <c r="CK52" s="96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</row>
    <row r="53" spans="1:104" ht="24.75" customHeight="1" x14ac:dyDescent="0.2">
      <c r="A53" s="4"/>
      <c r="B53" s="4"/>
      <c r="C53" s="4"/>
      <c r="D53" s="4"/>
      <c r="E53" s="4"/>
      <c r="F53" s="4"/>
      <c r="G53" s="4"/>
      <c r="H53" s="4"/>
      <c r="I53" s="23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27"/>
      <c r="V53" s="175"/>
      <c r="W53" s="176"/>
      <c r="X53" s="176"/>
      <c r="Y53" s="176"/>
      <c r="Z53" s="176"/>
      <c r="AA53" s="177"/>
      <c r="AB53" s="178"/>
      <c r="AC53" s="176"/>
      <c r="AD53" s="176"/>
      <c r="AE53" s="176"/>
      <c r="AF53" s="176"/>
      <c r="AG53" s="176"/>
      <c r="AH53" s="176"/>
      <c r="AI53" s="176"/>
      <c r="AJ53" s="177"/>
      <c r="AK53" s="179"/>
      <c r="AL53" s="177"/>
      <c r="AM53" s="179"/>
      <c r="AN53" s="177"/>
      <c r="AO53" s="180">
        <f t="shared" si="0"/>
        <v>0</v>
      </c>
      <c r="AP53" s="181"/>
      <c r="AQ53" s="182"/>
      <c r="AR53" s="8"/>
      <c r="AS53" s="70"/>
      <c r="AT53" s="101"/>
      <c r="AU53" s="101"/>
      <c r="AV53" s="101"/>
      <c r="AW53" s="101"/>
      <c r="AX53" s="101"/>
      <c r="AY53" s="101"/>
      <c r="AZ53" s="101"/>
      <c r="BA53" s="101"/>
      <c r="BB53" s="120"/>
      <c r="BC53" s="101"/>
      <c r="BD53" s="101"/>
      <c r="BE53" s="101"/>
      <c r="BF53" s="101"/>
      <c r="BG53" s="101"/>
      <c r="BH53" s="101"/>
      <c r="BI53" s="101"/>
      <c r="BJ53" s="101"/>
      <c r="BK53" s="101"/>
      <c r="BL53" s="101"/>
      <c r="BM53" s="101"/>
      <c r="BN53" s="122"/>
      <c r="BO53" s="400"/>
      <c r="BP53" s="341"/>
      <c r="BQ53" s="341"/>
      <c r="BR53" s="341"/>
      <c r="BS53" s="341"/>
      <c r="BT53" s="342"/>
      <c r="BU53" s="396"/>
      <c r="BV53" s="341"/>
      <c r="BW53" s="341"/>
      <c r="BX53" s="341"/>
      <c r="BY53" s="341"/>
      <c r="BZ53" s="341"/>
      <c r="CA53" s="341"/>
      <c r="CB53" s="341"/>
      <c r="CC53" s="342"/>
      <c r="CD53" s="398"/>
      <c r="CE53" s="342"/>
      <c r="CF53" s="398"/>
      <c r="CG53" s="342"/>
      <c r="CH53" s="441">
        <f t="shared" si="1"/>
        <v>0</v>
      </c>
      <c r="CI53" s="344"/>
      <c r="CJ53" s="345"/>
      <c r="CK53" s="96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</row>
    <row r="54" spans="1:104" ht="24.75" customHeight="1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27"/>
      <c r="V54" s="223" t="s">
        <v>45</v>
      </c>
      <c r="W54" s="198"/>
      <c r="X54" s="198"/>
      <c r="Y54" s="198"/>
      <c r="Z54" s="198"/>
      <c r="AA54" s="198"/>
      <c r="AB54" s="198"/>
      <c r="AC54" s="198"/>
      <c r="AD54" s="198"/>
      <c r="AE54" s="198"/>
      <c r="AF54" s="198"/>
      <c r="AG54" s="198"/>
      <c r="AH54" s="198"/>
      <c r="AI54" s="198"/>
      <c r="AJ54" s="198"/>
      <c r="AK54" s="198"/>
      <c r="AL54" s="206"/>
      <c r="AM54" s="180">
        <f>SUM(AO50:AQ53)</f>
        <v>0</v>
      </c>
      <c r="AN54" s="181"/>
      <c r="AO54" s="181"/>
      <c r="AP54" s="181"/>
      <c r="AQ54" s="182"/>
      <c r="AR54" s="8"/>
      <c r="AS54" s="70"/>
      <c r="AT54" s="101"/>
      <c r="AU54" s="101"/>
      <c r="AV54" s="101"/>
      <c r="AW54" s="101"/>
      <c r="AX54" s="101"/>
      <c r="AY54" s="101"/>
      <c r="AZ54" s="101"/>
      <c r="BA54" s="101"/>
      <c r="BB54" s="101"/>
      <c r="BC54" s="101"/>
      <c r="BD54" s="101"/>
      <c r="BE54" s="101"/>
      <c r="BF54" s="101"/>
      <c r="BG54" s="101"/>
      <c r="BH54" s="101"/>
      <c r="BI54" s="101"/>
      <c r="BJ54" s="101"/>
      <c r="BK54" s="101"/>
      <c r="BL54" s="101"/>
      <c r="BM54" s="101"/>
      <c r="BN54" s="122"/>
      <c r="BO54" s="442" t="str">
        <f>V54</f>
        <v>合計(kW)</v>
      </c>
      <c r="BP54" s="443"/>
      <c r="BQ54" s="443"/>
      <c r="BR54" s="443"/>
      <c r="BS54" s="443"/>
      <c r="BT54" s="443"/>
      <c r="BU54" s="443"/>
      <c r="BV54" s="443"/>
      <c r="BW54" s="443"/>
      <c r="BX54" s="443"/>
      <c r="BY54" s="443"/>
      <c r="BZ54" s="443"/>
      <c r="CA54" s="443"/>
      <c r="CB54" s="443"/>
      <c r="CC54" s="443"/>
      <c r="CD54" s="443"/>
      <c r="CE54" s="444"/>
      <c r="CF54" s="441">
        <f>SUM(CH50:CJ53)</f>
        <v>7</v>
      </c>
      <c r="CG54" s="344"/>
      <c r="CH54" s="344"/>
      <c r="CI54" s="344"/>
      <c r="CJ54" s="345"/>
      <c r="CK54" s="96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</row>
    <row r="55" spans="1:104" s="40" customFormat="1" ht="18.75" customHeight="1" x14ac:dyDescent="0.2">
      <c r="A55" s="21"/>
      <c r="B55" s="36" t="s">
        <v>105</v>
      </c>
      <c r="C55" s="36"/>
      <c r="D55" s="51"/>
      <c r="E55" s="52"/>
      <c r="F55" s="52"/>
      <c r="G55" s="52"/>
      <c r="H55" s="52"/>
      <c r="I55" s="52"/>
      <c r="J55" s="53"/>
      <c r="K55" s="51"/>
      <c r="L55" s="51"/>
      <c r="M55" s="5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2"/>
      <c r="AS55" s="72"/>
      <c r="AT55" s="89"/>
      <c r="AU55" s="87" t="str">
        <f>B55</f>
        <v>⑤ エネルギー計測装置（HEMS本体）</v>
      </c>
      <c r="AV55" s="87"/>
      <c r="AW55" s="114"/>
      <c r="AX55" s="115"/>
      <c r="AY55" s="115"/>
      <c r="AZ55" s="115"/>
      <c r="BA55" s="115"/>
      <c r="BB55" s="115"/>
      <c r="BC55" s="116"/>
      <c r="BD55" s="114"/>
      <c r="BE55" s="114"/>
      <c r="BF55" s="114"/>
      <c r="BG55" s="89"/>
      <c r="BH55" s="89"/>
      <c r="BI55" s="89"/>
      <c r="BJ55" s="89"/>
      <c r="BK55" s="89"/>
      <c r="BL55" s="89"/>
      <c r="BM55" s="89"/>
      <c r="BN55" s="89"/>
      <c r="BO55" s="89"/>
      <c r="BP55" s="89"/>
      <c r="BQ55" s="89"/>
      <c r="BR55" s="89"/>
      <c r="BS55" s="89"/>
      <c r="BT55" s="89"/>
      <c r="BU55" s="89"/>
      <c r="BV55" s="89"/>
      <c r="BW55" s="89"/>
      <c r="BX55" s="89"/>
      <c r="BY55" s="89"/>
      <c r="BZ55" s="89"/>
      <c r="CA55" s="89"/>
      <c r="CB55" s="89"/>
      <c r="CC55" s="89"/>
      <c r="CD55" s="89"/>
      <c r="CE55" s="89"/>
      <c r="CF55" s="89"/>
      <c r="CG55" s="89"/>
      <c r="CH55" s="89"/>
      <c r="CI55" s="89"/>
      <c r="CJ55" s="89"/>
      <c r="CK55" s="92"/>
      <c r="CL55" s="39"/>
      <c r="CM55" s="39"/>
      <c r="CN55" s="39"/>
      <c r="CO55" s="39"/>
      <c r="CP55" s="39"/>
      <c r="CQ55" s="39"/>
      <c r="CR55" s="39"/>
      <c r="CS55" s="39"/>
      <c r="CT55" s="39"/>
      <c r="CU55" s="39"/>
      <c r="CV55" s="39"/>
      <c r="CW55" s="39"/>
      <c r="CX55" s="39"/>
      <c r="CY55" s="39"/>
      <c r="CZ55" s="39"/>
    </row>
    <row r="56" spans="1:104" ht="21.75" customHeight="1" x14ac:dyDescent="0.2">
      <c r="A56" s="4"/>
      <c r="B56" s="224" t="s">
        <v>46</v>
      </c>
      <c r="C56" s="198"/>
      <c r="D56" s="198"/>
      <c r="E56" s="198"/>
      <c r="F56" s="198"/>
      <c r="G56" s="198"/>
      <c r="H56" s="198"/>
      <c r="I56" s="198"/>
      <c r="J56" s="198"/>
      <c r="K56" s="198"/>
      <c r="L56" s="198"/>
      <c r="M56" s="198"/>
      <c r="N56" s="198"/>
      <c r="O56" s="198"/>
      <c r="P56" s="198"/>
      <c r="Q56" s="198"/>
      <c r="R56" s="198"/>
      <c r="S56" s="198"/>
      <c r="T56" s="198"/>
      <c r="U56" s="199"/>
      <c r="V56" s="208" t="s">
        <v>23</v>
      </c>
      <c r="W56" s="198"/>
      <c r="X56" s="198"/>
      <c r="Y56" s="198"/>
      <c r="Z56" s="198"/>
      <c r="AA56" s="203"/>
      <c r="AB56" s="209" t="s">
        <v>24</v>
      </c>
      <c r="AC56" s="198"/>
      <c r="AD56" s="198"/>
      <c r="AE56" s="198"/>
      <c r="AF56" s="198"/>
      <c r="AG56" s="198"/>
      <c r="AH56" s="198"/>
      <c r="AI56" s="198"/>
      <c r="AJ56" s="198"/>
      <c r="AK56" s="198"/>
      <c r="AL56" s="198"/>
      <c r="AM56" s="198"/>
      <c r="AN56" s="198"/>
      <c r="AO56" s="198"/>
      <c r="AP56" s="198"/>
      <c r="AQ56" s="203"/>
      <c r="AR56" s="4"/>
      <c r="AS56" s="70"/>
      <c r="AT56" s="101"/>
      <c r="AU56" s="419" t="str">
        <f>B56</f>
        <v>ＨＥＭＳ</v>
      </c>
      <c r="AV56" s="386"/>
      <c r="AW56" s="386"/>
      <c r="AX56" s="386"/>
      <c r="AY56" s="386"/>
      <c r="AZ56" s="386"/>
      <c r="BA56" s="386"/>
      <c r="BB56" s="386"/>
      <c r="BC56" s="386"/>
      <c r="BD56" s="386"/>
      <c r="BE56" s="386"/>
      <c r="BF56" s="386"/>
      <c r="BG56" s="386"/>
      <c r="BH56" s="386"/>
      <c r="BI56" s="386"/>
      <c r="BJ56" s="386"/>
      <c r="BK56" s="386"/>
      <c r="BL56" s="386"/>
      <c r="BM56" s="386"/>
      <c r="BN56" s="389"/>
      <c r="BO56" s="390" t="str">
        <f>V56</f>
        <v>メーカー名</v>
      </c>
      <c r="BP56" s="386"/>
      <c r="BQ56" s="386"/>
      <c r="BR56" s="386"/>
      <c r="BS56" s="386"/>
      <c r="BT56" s="388"/>
      <c r="BU56" s="377" t="str">
        <f>AB56</f>
        <v>型番</v>
      </c>
      <c r="BV56" s="386"/>
      <c r="BW56" s="386"/>
      <c r="BX56" s="386"/>
      <c r="BY56" s="386"/>
      <c r="BZ56" s="386"/>
      <c r="CA56" s="386"/>
      <c r="CB56" s="386"/>
      <c r="CC56" s="386"/>
      <c r="CD56" s="386"/>
      <c r="CE56" s="386"/>
      <c r="CF56" s="386"/>
      <c r="CG56" s="386"/>
      <c r="CH56" s="386"/>
      <c r="CI56" s="386"/>
      <c r="CJ56" s="388"/>
      <c r="CK56" s="101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</row>
    <row r="57" spans="1:104" ht="21.75" customHeight="1" x14ac:dyDescent="0.2">
      <c r="A57" s="4"/>
      <c r="B57" s="214" t="s">
        <v>47</v>
      </c>
      <c r="C57" s="198"/>
      <c r="D57" s="198"/>
      <c r="E57" s="198"/>
      <c r="F57" s="198"/>
      <c r="G57" s="198"/>
      <c r="H57" s="198"/>
      <c r="I57" s="198"/>
      <c r="J57" s="198"/>
      <c r="K57" s="198"/>
      <c r="L57" s="198"/>
      <c r="M57" s="198"/>
      <c r="N57" s="198"/>
      <c r="O57" s="198"/>
      <c r="P57" s="198"/>
      <c r="Q57" s="198"/>
      <c r="R57" s="198"/>
      <c r="S57" s="198"/>
      <c r="T57" s="198"/>
      <c r="U57" s="199"/>
      <c r="V57" s="215"/>
      <c r="W57" s="216"/>
      <c r="X57" s="216"/>
      <c r="Y57" s="216"/>
      <c r="Z57" s="216"/>
      <c r="AA57" s="217"/>
      <c r="AB57" s="221"/>
      <c r="AC57" s="216"/>
      <c r="AD57" s="216"/>
      <c r="AE57" s="216"/>
      <c r="AF57" s="216"/>
      <c r="AG57" s="216"/>
      <c r="AH57" s="216"/>
      <c r="AI57" s="216"/>
      <c r="AJ57" s="216"/>
      <c r="AK57" s="216"/>
      <c r="AL57" s="216"/>
      <c r="AM57" s="216"/>
      <c r="AN57" s="216"/>
      <c r="AO57" s="216"/>
      <c r="AP57" s="216"/>
      <c r="AQ57" s="217"/>
      <c r="AR57" s="4"/>
      <c r="AS57" s="70"/>
      <c r="AT57" s="101"/>
      <c r="AU57" s="445" t="s">
        <v>47</v>
      </c>
      <c r="AV57" s="344"/>
      <c r="AW57" s="344"/>
      <c r="AX57" s="344"/>
      <c r="AY57" s="344"/>
      <c r="AZ57" s="344"/>
      <c r="BA57" s="344"/>
      <c r="BB57" s="344"/>
      <c r="BC57" s="344"/>
      <c r="BD57" s="344"/>
      <c r="BE57" s="344"/>
      <c r="BF57" s="344"/>
      <c r="BG57" s="344"/>
      <c r="BH57" s="344"/>
      <c r="BI57" s="344"/>
      <c r="BJ57" s="344"/>
      <c r="BK57" s="344"/>
      <c r="BL57" s="344"/>
      <c r="BM57" s="344"/>
      <c r="BN57" s="446"/>
      <c r="BO57" s="447"/>
      <c r="BP57" s="448"/>
      <c r="BQ57" s="448"/>
      <c r="BR57" s="448"/>
      <c r="BS57" s="448"/>
      <c r="BT57" s="449"/>
      <c r="BU57" s="453"/>
      <c r="BV57" s="448"/>
      <c r="BW57" s="448"/>
      <c r="BX57" s="448"/>
      <c r="BY57" s="448"/>
      <c r="BZ57" s="448"/>
      <c r="CA57" s="448"/>
      <c r="CB57" s="448"/>
      <c r="CC57" s="448"/>
      <c r="CD57" s="448"/>
      <c r="CE57" s="448"/>
      <c r="CF57" s="448"/>
      <c r="CG57" s="448"/>
      <c r="CH57" s="448"/>
      <c r="CI57" s="448"/>
      <c r="CJ57" s="449"/>
      <c r="CK57" s="101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</row>
    <row r="58" spans="1:104" ht="21.75" customHeight="1" x14ac:dyDescent="0.2">
      <c r="A58" s="4"/>
      <c r="B58" s="209" t="s">
        <v>23</v>
      </c>
      <c r="C58" s="198"/>
      <c r="D58" s="198"/>
      <c r="E58" s="203"/>
      <c r="F58" s="178"/>
      <c r="G58" s="176"/>
      <c r="H58" s="176"/>
      <c r="I58" s="176"/>
      <c r="J58" s="176"/>
      <c r="K58" s="177"/>
      <c r="L58" s="209" t="s">
        <v>24</v>
      </c>
      <c r="M58" s="198"/>
      <c r="N58" s="198"/>
      <c r="O58" s="203"/>
      <c r="P58" s="178"/>
      <c r="Q58" s="176"/>
      <c r="R58" s="176"/>
      <c r="S58" s="176"/>
      <c r="T58" s="176"/>
      <c r="U58" s="176"/>
      <c r="V58" s="218"/>
      <c r="W58" s="219"/>
      <c r="X58" s="219"/>
      <c r="Y58" s="219"/>
      <c r="Z58" s="219"/>
      <c r="AA58" s="220"/>
      <c r="AB58" s="222"/>
      <c r="AC58" s="219"/>
      <c r="AD58" s="219"/>
      <c r="AE58" s="219"/>
      <c r="AF58" s="219"/>
      <c r="AG58" s="219"/>
      <c r="AH58" s="219"/>
      <c r="AI58" s="219"/>
      <c r="AJ58" s="219"/>
      <c r="AK58" s="219"/>
      <c r="AL58" s="219"/>
      <c r="AM58" s="219"/>
      <c r="AN58" s="219"/>
      <c r="AO58" s="219"/>
      <c r="AP58" s="219"/>
      <c r="AQ58" s="220"/>
      <c r="AR58" s="4"/>
      <c r="AS58" s="70"/>
      <c r="AT58" s="101"/>
      <c r="AU58" s="377" t="s">
        <v>23</v>
      </c>
      <c r="AV58" s="386"/>
      <c r="AW58" s="386"/>
      <c r="AX58" s="388"/>
      <c r="AY58" s="396"/>
      <c r="AZ58" s="341"/>
      <c r="BA58" s="341"/>
      <c r="BB58" s="341"/>
      <c r="BC58" s="341"/>
      <c r="BD58" s="342"/>
      <c r="BE58" s="377" t="s">
        <v>24</v>
      </c>
      <c r="BF58" s="386"/>
      <c r="BG58" s="386"/>
      <c r="BH58" s="388"/>
      <c r="BI58" s="396"/>
      <c r="BJ58" s="341"/>
      <c r="BK58" s="341"/>
      <c r="BL58" s="341"/>
      <c r="BM58" s="341"/>
      <c r="BN58" s="341"/>
      <c r="BO58" s="450"/>
      <c r="BP58" s="451"/>
      <c r="BQ58" s="451"/>
      <c r="BR58" s="451"/>
      <c r="BS58" s="451"/>
      <c r="BT58" s="452"/>
      <c r="BU58" s="454"/>
      <c r="BV58" s="451"/>
      <c r="BW58" s="451"/>
      <c r="BX58" s="451"/>
      <c r="BY58" s="451"/>
      <c r="BZ58" s="451"/>
      <c r="CA58" s="451"/>
      <c r="CB58" s="451"/>
      <c r="CC58" s="451"/>
      <c r="CD58" s="451"/>
      <c r="CE58" s="451"/>
      <c r="CF58" s="451"/>
      <c r="CG58" s="451"/>
      <c r="CH58" s="451"/>
      <c r="CI58" s="451"/>
      <c r="CJ58" s="452"/>
      <c r="CK58" s="101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</row>
    <row r="59" spans="1:104" ht="21.75" customHeight="1" x14ac:dyDescent="0.2">
      <c r="A59" s="4"/>
      <c r="B59" s="202" t="s">
        <v>27</v>
      </c>
      <c r="C59" s="198"/>
      <c r="D59" s="198"/>
      <c r="E59" s="198"/>
      <c r="F59" s="198"/>
      <c r="G59" s="198"/>
      <c r="H59" s="198"/>
      <c r="I59" s="203"/>
      <c r="J59" s="178"/>
      <c r="K59" s="176"/>
      <c r="L59" s="176"/>
      <c r="M59" s="176"/>
      <c r="N59" s="176"/>
      <c r="O59" s="176"/>
      <c r="P59" s="176"/>
      <c r="Q59" s="176"/>
      <c r="R59" s="176"/>
      <c r="S59" s="176"/>
      <c r="T59" s="176"/>
      <c r="U59" s="201"/>
      <c r="V59" s="228" t="s">
        <v>28</v>
      </c>
      <c r="W59" s="229"/>
      <c r="X59" s="229"/>
      <c r="Y59" s="229"/>
      <c r="Z59" s="229"/>
      <c r="AA59" s="230"/>
      <c r="AB59" s="178"/>
      <c r="AC59" s="176"/>
      <c r="AD59" s="176"/>
      <c r="AE59" s="176"/>
      <c r="AF59" s="176"/>
      <c r="AG59" s="176"/>
      <c r="AH59" s="176"/>
      <c r="AI59" s="176"/>
      <c r="AJ59" s="176"/>
      <c r="AK59" s="176"/>
      <c r="AL59" s="176"/>
      <c r="AM59" s="176"/>
      <c r="AN59" s="176"/>
      <c r="AO59" s="176"/>
      <c r="AP59" s="176"/>
      <c r="AQ59" s="177"/>
      <c r="AR59" s="4"/>
      <c r="AS59" s="70"/>
      <c r="AT59" s="101"/>
      <c r="AU59" s="378" t="s">
        <v>27</v>
      </c>
      <c r="AV59" s="386"/>
      <c r="AW59" s="386"/>
      <c r="AX59" s="386"/>
      <c r="AY59" s="386"/>
      <c r="AZ59" s="386"/>
      <c r="BA59" s="386"/>
      <c r="BB59" s="388"/>
      <c r="BC59" s="396"/>
      <c r="BD59" s="341"/>
      <c r="BE59" s="341"/>
      <c r="BF59" s="341"/>
      <c r="BG59" s="341"/>
      <c r="BH59" s="341"/>
      <c r="BI59" s="341"/>
      <c r="BJ59" s="341"/>
      <c r="BK59" s="341"/>
      <c r="BL59" s="341"/>
      <c r="BM59" s="341"/>
      <c r="BN59" s="399"/>
      <c r="BO59" s="455" t="s">
        <v>28</v>
      </c>
      <c r="BP59" s="456"/>
      <c r="BQ59" s="456"/>
      <c r="BR59" s="456"/>
      <c r="BS59" s="456"/>
      <c r="BT59" s="457"/>
      <c r="BU59" s="396"/>
      <c r="BV59" s="341"/>
      <c r="BW59" s="341"/>
      <c r="BX59" s="341"/>
      <c r="BY59" s="341"/>
      <c r="BZ59" s="341"/>
      <c r="CA59" s="341"/>
      <c r="CB59" s="341"/>
      <c r="CC59" s="341"/>
      <c r="CD59" s="341"/>
      <c r="CE59" s="341"/>
      <c r="CF59" s="341"/>
      <c r="CG59" s="341"/>
      <c r="CH59" s="341"/>
      <c r="CI59" s="341"/>
      <c r="CJ59" s="342"/>
      <c r="CK59" s="101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</row>
    <row r="60" spans="1:104" s="40" customFormat="1" ht="18.75" customHeight="1" x14ac:dyDescent="0.2">
      <c r="A60" s="21"/>
      <c r="B60" s="36" t="s">
        <v>106</v>
      </c>
      <c r="C60" s="42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6"/>
      <c r="O60" s="56"/>
      <c r="P60" s="56"/>
      <c r="Q60" s="56"/>
      <c r="R60" s="56"/>
      <c r="S60" s="56"/>
      <c r="T60" s="56"/>
      <c r="U60" s="56"/>
      <c r="V60" s="53"/>
      <c r="W60" s="57"/>
      <c r="X60" s="57"/>
      <c r="Y60" s="57"/>
      <c r="Z60" s="57"/>
      <c r="AA60" s="57"/>
      <c r="AB60" s="57"/>
      <c r="AC60" s="57"/>
      <c r="AD60" s="58"/>
      <c r="AE60" s="58"/>
      <c r="AF60" s="58"/>
      <c r="AG60" s="58"/>
      <c r="AH60" s="58"/>
      <c r="AI60" s="58"/>
      <c r="AJ60" s="58"/>
      <c r="AK60" s="58"/>
      <c r="AL60" s="57"/>
      <c r="AM60" s="57"/>
      <c r="AN60" s="57"/>
      <c r="AO60" s="57"/>
      <c r="AP60" s="57"/>
      <c r="AQ60" s="57"/>
      <c r="AR60" s="22"/>
      <c r="AS60" s="72"/>
      <c r="AT60" s="89"/>
      <c r="AU60" s="87" t="str">
        <f>B60</f>
        <v>⑥ 蓄電システム（設置する場合は下記項目を記入すること）</v>
      </c>
      <c r="AV60" s="108"/>
      <c r="AW60" s="114"/>
      <c r="AX60" s="114"/>
      <c r="AY60" s="114"/>
      <c r="AZ60" s="114"/>
      <c r="BA60" s="114"/>
      <c r="BB60" s="114"/>
      <c r="BC60" s="114"/>
      <c r="BD60" s="114"/>
      <c r="BE60" s="114"/>
      <c r="BF60" s="114"/>
      <c r="BG60" s="123"/>
      <c r="BH60" s="123"/>
      <c r="BI60" s="123"/>
      <c r="BJ60" s="123"/>
      <c r="BK60" s="123"/>
      <c r="BL60" s="123"/>
      <c r="BM60" s="123"/>
      <c r="BN60" s="123"/>
      <c r="BO60" s="116"/>
      <c r="BP60" s="124"/>
      <c r="BQ60" s="124"/>
      <c r="BR60" s="124"/>
      <c r="BS60" s="124"/>
      <c r="BT60" s="124"/>
      <c r="BU60" s="124"/>
      <c r="BV60" s="124"/>
      <c r="BW60" s="125"/>
      <c r="BX60" s="125"/>
      <c r="BY60" s="125"/>
      <c r="BZ60" s="125"/>
      <c r="CA60" s="125"/>
      <c r="CB60" s="125"/>
      <c r="CC60" s="125"/>
      <c r="CD60" s="125"/>
      <c r="CE60" s="124"/>
      <c r="CF60" s="124"/>
      <c r="CG60" s="124"/>
      <c r="CH60" s="124"/>
      <c r="CI60" s="124"/>
      <c r="CJ60" s="124"/>
      <c r="CK60" s="92"/>
      <c r="CL60" s="39"/>
      <c r="CM60" s="39"/>
      <c r="CN60" s="39"/>
      <c r="CO60" s="39"/>
      <c r="CP60" s="39"/>
      <c r="CQ60" s="39"/>
      <c r="CR60" s="39"/>
      <c r="CS60" s="39"/>
      <c r="CT60" s="39"/>
      <c r="CU60" s="39"/>
      <c r="CV60" s="39"/>
      <c r="CW60" s="39"/>
      <c r="CX60" s="39"/>
      <c r="CY60" s="39"/>
      <c r="CZ60" s="39"/>
    </row>
    <row r="61" spans="1:104" ht="24.75" customHeight="1" x14ac:dyDescent="0.2">
      <c r="A61" s="4"/>
      <c r="B61" s="224" t="s">
        <v>48</v>
      </c>
      <c r="C61" s="198"/>
      <c r="D61" s="198"/>
      <c r="E61" s="198"/>
      <c r="F61" s="198"/>
      <c r="G61" s="198"/>
      <c r="H61" s="198"/>
      <c r="I61" s="198"/>
      <c r="J61" s="198"/>
      <c r="K61" s="198"/>
      <c r="L61" s="198"/>
      <c r="M61" s="198"/>
      <c r="N61" s="198"/>
      <c r="O61" s="198"/>
      <c r="P61" s="198"/>
      <c r="Q61" s="198"/>
      <c r="R61" s="198"/>
      <c r="S61" s="198"/>
      <c r="T61" s="198"/>
      <c r="U61" s="199"/>
      <c r="V61" s="225" t="s">
        <v>48</v>
      </c>
      <c r="W61" s="198"/>
      <c r="X61" s="198"/>
      <c r="Y61" s="198"/>
      <c r="Z61" s="198"/>
      <c r="AA61" s="198"/>
      <c r="AB61" s="198"/>
      <c r="AC61" s="198"/>
      <c r="AD61" s="198"/>
      <c r="AE61" s="198"/>
      <c r="AF61" s="198"/>
      <c r="AG61" s="198"/>
      <c r="AH61" s="198"/>
      <c r="AI61" s="198"/>
      <c r="AJ61" s="198"/>
      <c r="AK61" s="198"/>
      <c r="AL61" s="198"/>
      <c r="AM61" s="198"/>
      <c r="AN61" s="198"/>
      <c r="AO61" s="198"/>
      <c r="AP61" s="198"/>
      <c r="AQ61" s="203"/>
      <c r="AR61" s="8"/>
      <c r="AS61" s="70"/>
      <c r="AT61" s="101"/>
      <c r="AU61" s="419" t="s">
        <v>48</v>
      </c>
      <c r="AV61" s="386"/>
      <c r="AW61" s="386"/>
      <c r="AX61" s="386"/>
      <c r="AY61" s="386"/>
      <c r="AZ61" s="386"/>
      <c r="BA61" s="386"/>
      <c r="BB61" s="386"/>
      <c r="BC61" s="386"/>
      <c r="BD61" s="386"/>
      <c r="BE61" s="386"/>
      <c r="BF61" s="386"/>
      <c r="BG61" s="386"/>
      <c r="BH61" s="386"/>
      <c r="BI61" s="386"/>
      <c r="BJ61" s="386"/>
      <c r="BK61" s="386"/>
      <c r="BL61" s="386"/>
      <c r="BM61" s="386"/>
      <c r="BN61" s="389"/>
      <c r="BO61" s="458" t="s">
        <v>48</v>
      </c>
      <c r="BP61" s="386"/>
      <c r="BQ61" s="386"/>
      <c r="BR61" s="386"/>
      <c r="BS61" s="386"/>
      <c r="BT61" s="386"/>
      <c r="BU61" s="386"/>
      <c r="BV61" s="386"/>
      <c r="BW61" s="386"/>
      <c r="BX61" s="386"/>
      <c r="BY61" s="386"/>
      <c r="BZ61" s="386"/>
      <c r="CA61" s="386"/>
      <c r="CB61" s="386"/>
      <c r="CC61" s="386"/>
      <c r="CD61" s="386"/>
      <c r="CE61" s="386"/>
      <c r="CF61" s="386"/>
      <c r="CG61" s="386"/>
      <c r="CH61" s="386"/>
      <c r="CI61" s="386"/>
      <c r="CJ61" s="388"/>
      <c r="CK61" s="96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</row>
    <row r="62" spans="1:104" ht="21.75" customHeight="1" x14ac:dyDescent="0.2">
      <c r="A62" s="4"/>
      <c r="B62" s="214" t="s">
        <v>49</v>
      </c>
      <c r="C62" s="198"/>
      <c r="D62" s="198"/>
      <c r="E62" s="203"/>
      <c r="F62" s="226" t="s">
        <v>109</v>
      </c>
      <c r="G62" s="177"/>
      <c r="H62" s="202" t="s">
        <v>27</v>
      </c>
      <c r="I62" s="198"/>
      <c r="J62" s="203"/>
      <c r="K62" s="178"/>
      <c r="L62" s="176"/>
      <c r="M62" s="176"/>
      <c r="N62" s="176"/>
      <c r="O62" s="176"/>
      <c r="P62" s="176"/>
      <c r="Q62" s="176"/>
      <c r="R62" s="176"/>
      <c r="S62" s="176"/>
      <c r="T62" s="176"/>
      <c r="U62" s="201"/>
      <c r="V62" s="227" t="s">
        <v>49</v>
      </c>
      <c r="W62" s="198"/>
      <c r="X62" s="198"/>
      <c r="Y62" s="203"/>
      <c r="Z62" s="231" t="str">
        <f>F62</f>
        <v>□</v>
      </c>
      <c r="AA62" s="182"/>
      <c r="AB62" s="232" t="s">
        <v>28</v>
      </c>
      <c r="AC62" s="198"/>
      <c r="AD62" s="203"/>
      <c r="AE62" s="178"/>
      <c r="AF62" s="176"/>
      <c r="AG62" s="176"/>
      <c r="AH62" s="176"/>
      <c r="AI62" s="176"/>
      <c r="AJ62" s="176"/>
      <c r="AK62" s="176"/>
      <c r="AL62" s="176"/>
      <c r="AM62" s="176"/>
      <c r="AN62" s="176"/>
      <c r="AO62" s="176"/>
      <c r="AP62" s="176"/>
      <c r="AQ62" s="177"/>
      <c r="AR62" s="4"/>
      <c r="AS62" s="70"/>
      <c r="AT62" s="101"/>
      <c r="AU62" s="459" t="s">
        <v>49</v>
      </c>
      <c r="AV62" s="386"/>
      <c r="AW62" s="386"/>
      <c r="AX62" s="388"/>
      <c r="AY62" s="460" t="s">
        <v>97</v>
      </c>
      <c r="AZ62" s="342"/>
      <c r="BA62" s="378" t="s">
        <v>27</v>
      </c>
      <c r="BB62" s="386"/>
      <c r="BC62" s="388"/>
      <c r="BD62" s="396"/>
      <c r="BE62" s="341"/>
      <c r="BF62" s="341"/>
      <c r="BG62" s="341"/>
      <c r="BH62" s="341"/>
      <c r="BI62" s="341"/>
      <c r="BJ62" s="341"/>
      <c r="BK62" s="341"/>
      <c r="BL62" s="341"/>
      <c r="BM62" s="341"/>
      <c r="BN62" s="399"/>
      <c r="BO62" s="461" t="s">
        <v>49</v>
      </c>
      <c r="BP62" s="386"/>
      <c r="BQ62" s="386"/>
      <c r="BR62" s="388"/>
      <c r="BS62" s="462" t="str">
        <f>AY62</f>
        <v>■</v>
      </c>
      <c r="BT62" s="345"/>
      <c r="BU62" s="463" t="s">
        <v>28</v>
      </c>
      <c r="BV62" s="386"/>
      <c r="BW62" s="388"/>
      <c r="BX62" s="396"/>
      <c r="BY62" s="341"/>
      <c r="BZ62" s="341"/>
      <c r="CA62" s="341"/>
      <c r="CB62" s="341"/>
      <c r="CC62" s="341"/>
      <c r="CD62" s="341"/>
      <c r="CE62" s="341"/>
      <c r="CF62" s="341"/>
      <c r="CG62" s="341"/>
      <c r="CH62" s="341"/>
      <c r="CI62" s="341"/>
      <c r="CJ62" s="342"/>
      <c r="CK62" s="101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</row>
    <row r="63" spans="1:104" ht="21.75" customHeight="1" x14ac:dyDescent="0.2">
      <c r="A63" s="4"/>
      <c r="B63" s="233" t="s">
        <v>50</v>
      </c>
      <c r="C63" s="198"/>
      <c r="D63" s="198"/>
      <c r="E63" s="198"/>
      <c r="F63" s="198"/>
      <c r="G63" s="198"/>
      <c r="H63" s="198"/>
      <c r="I63" s="198"/>
      <c r="J63" s="198"/>
      <c r="K63" s="198"/>
      <c r="L63" s="198"/>
      <c r="M63" s="198"/>
      <c r="N63" s="198"/>
      <c r="O63" s="198"/>
      <c r="P63" s="198"/>
      <c r="Q63" s="198"/>
      <c r="R63" s="198"/>
      <c r="S63" s="203"/>
      <c r="T63" s="234" t="str">
        <f>IF(AND(F62="■",エネマネ選択有無="有"),"■","□")</f>
        <v>□</v>
      </c>
      <c r="U63" s="235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70"/>
      <c r="AT63" s="101"/>
      <c r="AU63" s="464" t="s">
        <v>50</v>
      </c>
      <c r="AV63" s="344"/>
      <c r="AW63" s="344"/>
      <c r="AX63" s="344"/>
      <c r="AY63" s="344"/>
      <c r="AZ63" s="344"/>
      <c r="BA63" s="344"/>
      <c r="BB63" s="344"/>
      <c r="BC63" s="344"/>
      <c r="BD63" s="344"/>
      <c r="BE63" s="344"/>
      <c r="BF63" s="344"/>
      <c r="BG63" s="344"/>
      <c r="BH63" s="344"/>
      <c r="BI63" s="344"/>
      <c r="BJ63" s="344"/>
      <c r="BK63" s="344"/>
      <c r="BL63" s="345"/>
      <c r="BM63" s="445" t="str">
        <f>IF(AND(AY62="■",エネマネ選択有無="有"),"■","□")</f>
        <v>□</v>
      </c>
      <c r="BN63" s="446"/>
      <c r="BO63" s="101"/>
      <c r="BP63" s="101"/>
      <c r="BQ63" s="101"/>
      <c r="BR63" s="101"/>
      <c r="BS63" s="101"/>
      <c r="BT63" s="101"/>
      <c r="BU63" s="101"/>
      <c r="BV63" s="101"/>
      <c r="BW63" s="101"/>
      <c r="BX63" s="101"/>
      <c r="BY63" s="101"/>
      <c r="BZ63" s="101"/>
      <c r="CA63" s="101"/>
      <c r="CB63" s="101"/>
      <c r="CC63" s="101"/>
      <c r="CD63" s="101"/>
      <c r="CE63" s="101"/>
      <c r="CF63" s="101"/>
      <c r="CG63" s="101"/>
      <c r="CH63" s="101"/>
      <c r="CI63" s="101"/>
      <c r="CJ63" s="101"/>
      <c r="CK63" s="101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</row>
    <row r="64" spans="1:104" s="40" customFormat="1" ht="18.75" customHeight="1" x14ac:dyDescent="0.2">
      <c r="A64" s="59"/>
      <c r="B64" s="36" t="s">
        <v>107</v>
      </c>
      <c r="C64" s="42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1"/>
      <c r="O64" s="61"/>
      <c r="P64" s="61"/>
      <c r="Q64" s="61"/>
      <c r="R64" s="61"/>
      <c r="S64" s="61"/>
      <c r="T64" s="61"/>
      <c r="U64" s="61"/>
      <c r="V64" s="62"/>
      <c r="W64" s="63"/>
      <c r="X64" s="63"/>
      <c r="Y64" s="63"/>
      <c r="Z64" s="63"/>
      <c r="AA64" s="63"/>
      <c r="AB64" s="63"/>
      <c r="AC64" s="63"/>
      <c r="AD64" s="64"/>
      <c r="AE64" s="64"/>
      <c r="AF64" s="64"/>
      <c r="AG64" s="64"/>
      <c r="AH64" s="64"/>
      <c r="AI64" s="64"/>
      <c r="AJ64" s="64"/>
      <c r="AK64" s="64"/>
      <c r="AL64" s="63"/>
      <c r="AM64" s="63"/>
      <c r="AN64" s="63"/>
      <c r="AO64" s="63"/>
      <c r="AP64" s="63"/>
      <c r="AQ64" s="63"/>
      <c r="AR64" s="65"/>
      <c r="AS64" s="72"/>
      <c r="AT64" s="126"/>
      <c r="AU64" s="87" t="str">
        <f>B64</f>
        <v>⑦ Ｖ２Ｈ充電設備（充放電設備）　（設置する場合は下記項目を記入すること）</v>
      </c>
      <c r="AV64" s="108"/>
      <c r="AW64" s="127"/>
      <c r="AX64" s="127"/>
      <c r="AY64" s="127"/>
      <c r="AZ64" s="127"/>
      <c r="BA64" s="127"/>
      <c r="BB64" s="127"/>
      <c r="BC64" s="127"/>
      <c r="BD64" s="127"/>
      <c r="BE64" s="127"/>
      <c r="BF64" s="127"/>
      <c r="BG64" s="128"/>
      <c r="BH64" s="128"/>
      <c r="BI64" s="128"/>
      <c r="BJ64" s="128"/>
      <c r="BK64" s="128"/>
      <c r="BL64" s="128"/>
      <c r="BM64" s="128"/>
      <c r="BN64" s="128"/>
      <c r="BO64" s="129"/>
      <c r="BP64" s="130"/>
      <c r="BQ64" s="130"/>
      <c r="BR64" s="130"/>
      <c r="BS64" s="130"/>
      <c r="BT64" s="130"/>
      <c r="BU64" s="130"/>
      <c r="BV64" s="130"/>
      <c r="BW64" s="131"/>
      <c r="BX64" s="131"/>
      <c r="BY64" s="131"/>
      <c r="BZ64" s="131"/>
      <c r="CA64" s="131"/>
      <c r="CB64" s="131"/>
      <c r="CC64" s="131"/>
      <c r="CD64" s="131"/>
      <c r="CE64" s="130"/>
      <c r="CF64" s="130"/>
      <c r="CG64" s="130"/>
      <c r="CH64" s="130"/>
      <c r="CI64" s="130"/>
      <c r="CJ64" s="130"/>
      <c r="CK64" s="132"/>
      <c r="CL64" s="59"/>
      <c r="CM64" s="59"/>
      <c r="CN64" s="59"/>
      <c r="CO64" s="59"/>
      <c r="CP64" s="59"/>
      <c r="CQ64" s="59"/>
      <c r="CR64" s="59"/>
      <c r="CS64" s="59"/>
      <c r="CT64" s="59"/>
      <c r="CU64" s="59"/>
      <c r="CV64" s="59"/>
      <c r="CW64" s="59"/>
      <c r="CX64" s="59"/>
      <c r="CY64" s="59"/>
      <c r="CZ64" s="59"/>
    </row>
    <row r="65" spans="1:104" ht="21.75" customHeight="1" x14ac:dyDescent="0.2">
      <c r="A65" s="4"/>
      <c r="B65" s="224" t="s">
        <v>51</v>
      </c>
      <c r="C65" s="198"/>
      <c r="D65" s="198"/>
      <c r="E65" s="198"/>
      <c r="F65" s="198"/>
      <c r="G65" s="198"/>
      <c r="H65" s="198"/>
      <c r="I65" s="198"/>
      <c r="J65" s="198"/>
      <c r="K65" s="198"/>
      <c r="L65" s="198"/>
      <c r="M65" s="198"/>
      <c r="N65" s="198"/>
      <c r="O65" s="198"/>
      <c r="P65" s="198"/>
      <c r="Q65" s="198"/>
      <c r="R65" s="198"/>
      <c r="S65" s="198"/>
      <c r="T65" s="198"/>
      <c r="U65" s="199"/>
      <c r="V65" s="225" t="s">
        <v>51</v>
      </c>
      <c r="W65" s="198"/>
      <c r="X65" s="198"/>
      <c r="Y65" s="198"/>
      <c r="Z65" s="198"/>
      <c r="AA65" s="198"/>
      <c r="AB65" s="198"/>
      <c r="AC65" s="198"/>
      <c r="AD65" s="198"/>
      <c r="AE65" s="198"/>
      <c r="AF65" s="198"/>
      <c r="AG65" s="198"/>
      <c r="AH65" s="198"/>
      <c r="AI65" s="198"/>
      <c r="AJ65" s="198"/>
      <c r="AK65" s="198"/>
      <c r="AL65" s="198"/>
      <c r="AM65" s="198"/>
      <c r="AN65" s="198"/>
      <c r="AO65" s="198"/>
      <c r="AP65" s="198"/>
      <c r="AQ65" s="203"/>
      <c r="AR65" s="4"/>
      <c r="AS65" s="70"/>
      <c r="AT65" s="101"/>
      <c r="AU65" s="419" t="s">
        <v>51</v>
      </c>
      <c r="AV65" s="386"/>
      <c r="AW65" s="386"/>
      <c r="AX65" s="386"/>
      <c r="AY65" s="386"/>
      <c r="AZ65" s="386"/>
      <c r="BA65" s="386"/>
      <c r="BB65" s="386"/>
      <c r="BC65" s="386"/>
      <c r="BD65" s="386"/>
      <c r="BE65" s="386"/>
      <c r="BF65" s="386"/>
      <c r="BG65" s="386"/>
      <c r="BH65" s="386"/>
      <c r="BI65" s="386"/>
      <c r="BJ65" s="386"/>
      <c r="BK65" s="386"/>
      <c r="BL65" s="386"/>
      <c r="BM65" s="386"/>
      <c r="BN65" s="389"/>
      <c r="BO65" s="458" t="s">
        <v>51</v>
      </c>
      <c r="BP65" s="386"/>
      <c r="BQ65" s="386"/>
      <c r="BR65" s="386"/>
      <c r="BS65" s="386"/>
      <c r="BT65" s="386"/>
      <c r="BU65" s="386"/>
      <c r="BV65" s="386"/>
      <c r="BW65" s="386"/>
      <c r="BX65" s="386"/>
      <c r="BY65" s="386"/>
      <c r="BZ65" s="386"/>
      <c r="CA65" s="386"/>
      <c r="CB65" s="386"/>
      <c r="CC65" s="386"/>
      <c r="CD65" s="386"/>
      <c r="CE65" s="386"/>
      <c r="CF65" s="386"/>
      <c r="CG65" s="386"/>
      <c r="CH65" s="386"/>
      <c r="CI65" s="386"/>
      <c r="CJ65" s="388"/>
      <c r="CK65" s="101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</row>
    <row r="66" spans="1:104" ht="21.75" customHeight="1" x14ac:dyDescent="0.2">
      <c r="A66" s="4"/>
      <c r="B66" s="214" t="s">
        <v>49</v>
      </c>
      <c r="C66" s="198"/>
      <c r="D66" s="198"/>
      <c r="E66" s="203"/>
      <c r="F66" s="226" t="s">
        <v>109</v>
      </c>
      <c r="G66" s="177"/>
      <c r="H66" s="202" t="s">
        <v>27</v>
      </c>
      <c r="I66" s="198"/>
      <c r="J66" s="203"/>
      <c r="K66" s="178"/>
      <c r="L66" s="176"/>
      <c r="M66" s="176"/>
      <c r="N66" s="176"/>
      <c r="O66" s="176"/>
      <c r="P66" s="176"/>
      <c r="Q66" s="176"/>
      <c r="R66" s="176"/>
      <c r="S66" s="176"/>
      <c r="T66" s="176"/>
      <c r="U66" s="201"/>
      <c r="V66" s="227" t="s">
        <v>49</v>
      </c>
      <c r="W66" s="198"/>
      <c r="X66" s="198"/>
      <c r="Y66" s="203"/>
      <c r="Z66" s="231" t="str">
        <f>F66</f>
        <v>□</v>
      </c>
      <c r="AA66" s="182"/>
      <c r="AB66" s="232" t="s">
        <v>28</v>
      </c>
      <c r="AC66" s="198"/>
      <c r="AD66" s="203"/>
      <c r="AE66" s="178"/>
      <c r="AF66" s="176"/>
      <c r="AG66" s="176"/>
      <c r="AH66" s="176"/>
      <c r="AI66" s="176"/>
      <c r="AJ66" s="176"/>
      <c r="AK66" s="176"/>
      <c r="AL66" s="176"/>
      <c r="AM66" s="176"/>
      <c r="AN66" s="176"/>
      <c r="AO66" s="176"/>
      <c r="AP66" s="176"/>
      <c r="AQ66" s="177"/>
      <c r="AR66" s="4"/>
      <c r="AS66" s="70"/>
      <c r="AT66" s="101"/>
      <c r="AU66" s="459" t="s">
        <v>49</v>
      </c>
      <c r="AV66" s="386"/>
      <c r="AW66" s="386"/>
      <c r="AX66" s="388"/>
      <c r="AY66" s="460" t="s">
        <v>97</v>
      </c>
      <c r="AZ66" s="342"/>
      <c r="BA66" s="378" t="s">
        <v>27</v>
      </c>
      <c r="BB66" s="386"/>
      <c r="BC66" s="388"/>
      <c r="BD66" s="396"/>
      <c r="BE66" s="341"/>
      <c r="BF66" s="341"/>
      <c r="BG66" s="341"/>
      <c r="BH66" s="341"/>
      <c r="BI66" s="341"/>
      <c r="BJ66" s="341"/>
      <c r="BK66" s="341"/>
      <c r="BL66" s="341"/>
      <c r="BM66" s="341"/>
      <c r="BN66" s="399"/>
      <c r="BO66" s="461" t="s">
        <v>49</v>
      </c>
      <c r="BP66" s="386"/>
      <c r="BQ66" s="386"/>
      <c r="BR66" s="388"/>
      <c r="BS66" s="462" t="str">
        <f>AY66</f>
        <v>■</v>
      </c>
      <c r="BT66" s="345"/>
      <c r="BU66" s="463" t="s">
        <v>28</v>
      </c>
      <c r="BV66" s="386"/>
      <c r="BW66" s="388"/>
      <c r="BX66" s="396"/>
      <c r="BY66" s="341"/>
      <c r="BZ66" s="341"/>
      <c r="CA66" s="341"/>
      <c r="CB66" s="341"/>
      <c r="CC66" s="341"/>
      <c r="CD66" s="341"/>
      <c r="CE66" s="341"/>
      <c r="CF66" s="341"/>
      <c r="CG66" s="341"/>
      <c r="CH66" s="341"/>
      <c r="CI66" s="341"/>
      <c r="CJ66" s="342"/>
      <c r="CK66" s="101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</row>
    <row r="67" spans="1:104" ht="21.75" customHeight="1" x14ac:dyDescent="0.2">
      <c r="A67" s="4"/>
      <c r="B67" s="233" t="s">
        <v>52</v>
      </c>
      <c r="C67" s="198"/>
      <c r="D67" s="198"/>
      <c r="E67" s="198"/>
      <c r="F67" s="198"/>
      <c r="G67" s="198"/>
      <c r="H67" s="198"/>
      <c r="I67" s="198"/>
      <c r="J67" s="198"/>
      <c r="K67" s="198"/>
      <c r="L67" s="198"/>
      <c r="M67" s="198"/>
      <c r="N67" s="198"/>
      <c r="O67" s="198"/>
      <c r="P67" s="198"/>
      <c r="Q67" s="198"/>
      <c r="R67" s="198"/>
      <c r="S67" s="203"/>
      <c r="T67" s="234" t="str">
        <f>IF(AND(F66="■",エネマネ選択有無="有"),"■","□")</f>
        <v>□</v>
      </c>
      <c r="U67" s="235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70"/>
      <c r="AT67" s="101"/>
      <c r="AU67" s="464" t="s">
        <v>52</v>
      </c>
      <c r="AV67" s="344"/>
      <c r="AW67" s="344"/>
      <c r="AX67" s="344"/>
      <c r="AY67" s="344"/>
      <c r="AZ67" s="344"/>
      <c r="BA67" s="344"/>
      <c r="BB67" s="344"/>
      <c r="BC67" s="344"/>
      <c r="BD67" s="344"/>
      <c r="BE67" s="344"/>
      <c r="BF67" s="344"/>
      <c r="BG67" s="344"/>
      <c r="BH67" s="344"/>
      <c r="BI67" s="344"/>
      <c r="BJ67" s="344"/>
      <c r="BK67" s="344"/>
      <c r="BL67" s="345"/>
      <c r="BM67" s="445" t="str">
        <f>IF(AND(AY66="■",エネマネ選択有無="有"),"■","□")</f>
        <v>□</v>
      </c>
      <c r="BN67" s="446"/>
      <c r="BO67" s="101"/>
      <c r="BP67" s="101"/>
      <c r="BQ67" s="101"/>
      <c r="BR67" s="101"/>
      <c r="BS67" s="101"/>
      <c r="BT67" s="101"/>
      <c r="BU67" s="101"/>
      <c r="BV67" s="101"/>
      <c r="BW67" s="101"/>
      <c r="BX67" s="101"/>
      <c r="BY67" s="101"/>
      <c r="BZ67" s="101"/>
      <c r="CA67" s="101"/>
      <c r="CB67" s="101"/>
      <c r="CC67" s="101"/>
      <c r="CD67" s="101"/>
      <c r="CE67" s="101"/>
      <c r="CF67" s="101"/>
      <c r="CG67" s="101"/>
      <c r="CH67" s="101"/>
      <c r="CI67" s="101"/>
      <c r="CJ67" s="101"/>
      <c r="CK67" s="101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</row>
    <row r="68" spans="1:104" s="40" customFormat="1" ht="18.75" customHeight="1" x14ac:dyDescent="0.2">
      <c r="A68" s="21"/>
      <c r="B68" s="36" t="s">
        <v>108</v>
      </c>
      <c r="C68" s="42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66"/>
      <c r="O68" s="66"/>
      <c r="P68" s="66"/>
      <c r="Q68" s="66"/>
      <c r="R68" s="66"/>
      <c r="S68" s="66"/>
      <c r="T68" s="66"/>
      <c r="U68" s="66"/>
      <c r="V68" s="67"/>
      <c r="W68" s="57"/>
      <c r="X68" s="57"/>
      <c r="Y68" s="57"/>
      <c r="Z68" s="57"/>
      <c r="AA68" s="57"/>
      <c r="AB68" s="57"/>
      <c r="AC68" s="57"/>
      <c r="AD68" s="58"/>
      <c r="AE68" s="58"/>
      <c r="AF68" s="58"/>
      <c r="AG68" s="58"/>
      <c r="AH68" s="58"/>
      <c r="AI68" s="58"/>
      <c r="AJ68" s="58"/>
      <c r="AK68" s="58"/>
      <c r="AL68" s="57"/>
      <c r="AM68" s="57"/>
      <c r="AN68" s="57"/>
      <c r="AO68" s="57"/>
      <c r="AP68" s="57"/>
      <c r="AQ68" s="57"/>
      <c r="AR68" s="21"/>
      <c r="AS68" s="73"/>
      <c r="AT68" s="89"/>
      <c r="AU68" s="87" t="str">
        <f>B68</f>
        <v>⑧ 太陽熱利用温水システム</v>
      </c>
      <c r="AV68" s="108"/>
      <c r="AW68" s="114"/>
      <c r="AX68" s="114"/>
      <c r="AY68" s="114"/>
      <c r="AZ68" s="114"/>
      <c r="BA68" s="114"/>
      <c r="BB68" s="114"/>
      <c r="BC68" s="114"/>
      <c r="BD68" s="114"/>
      <c r="BE68" s="114"/>
      <c r="BF68" s="114"/>
      <c r="BG68" s="133"/>
      <c r="BH68" s="133"/>
      <c r="BI68" s="133"/>
      <c r="BJ68" s="133"/>
      <c r="BK68" s="133"/>
      <c r="BL68" s="133"/>
      <c r="BM68" s="133"/>
      <c r="BN68" s="133"/>
      <c r="BO68" s="134"/>
      <c r="BP68" s="124"/>
      <c r="BQ68" s="124"/>
      <c r="BR68" s="124"/>
      <c r="BS68" s="124"/>
      <c r="BT68" s="124"/>
      <c r="BU68" s="124"/>
      <c r="BV68" s="124"/>
      <c r="BW68" s="125"/>
      <c r="BX68" s="125"/>
      <c r="BY68" s="125"/>
      <c r="BZ68" s="125"/>
      <c r="CA68" s="125"/>
      <c r="CB68" s="125"/>
      <c r="CC68" s="125"/>
      <c r="CD68" s="125"/>
      <c r="CE68" s="124"/>
      <c r="CF68" s="124"/>
      <c r="CG68" s="124"/>
      <c r="CH68" s="124"/>
      <c r="CI68" s="124"/>
      <c r="CJ68" s="124"/>
      <c r="CK68" s="89"/>
      <c r="CL68" s="21"/>
      <c r="CM68" s="21"/>
      <c r="CN68" s="21"/>
      <c r="CO68" s="21"/>
      <c r="CP68" s="21"/>
      <c r="CQ68" s="21"/>
      <c r="CR68" s="21"/>
      <c r="CS68" s="21"/>
      <c r="CT68" s="21"/>
      <c r="CU68" s="21"/>
      <c r="CV68" s="21"/>
      <c r="CW68" s="21"/>
      <c r="CX68" s="21"/>
      <c r="CY68" s="21"/>
      <c r="CZ68" s="21"/>
    </row>
    <row r="69" spans="1:104" ht="21.75" customHeight="1" x14ac:dyDescent="0.2">
      <c r="A69" s="4"/>
      <c r="B69" s="224" t="s">
        <v>53</v>
      </c>
      <c r="C69" s="198"/>
      <c r="D69" s="198"/>
      <c r="E69" s="198"/>
      <c r="F69" s="198"/>
      <c r="G69" s="198"/>
      <c r="H69" s="198"/>
      <c r="I69" s="198"/>
      <c r="J69" s="198"/>
      <c r="K69" s="198"/>
      <c r="L69" s="198"/>
      <c r="M69" s="198"/>
      <c r="N69" s="198"/>
      <c r="O69" s="198"/>
      <c r="P69" s="198"/>
      <c r="Q69" s="198"/>
      <c r="R69" s="198"/>
      <c r="S69" s="198"/>
      <c r="T69" s="198"/>
      <c r="U69" s="199"/>
      <c r="V69" s="225" t="s">
        <v>53</v>
      </c>
      <c r="W69" s="198"/>
      <c r="X69" s="198"/>
      <c r="Y69" s="198"/>
      <c r="Z69" s="198"/>
      <c r="AA69" s="198"/>
      <c r="AB69" s="198"/>
      <c r="AC69" s="198"/>
      <c r="AD69" s="198"/>
      <c r="AE69" s="198"/>
      <c r="AF69" s="198"/>
      <c r="AG69" s="198"/>
      <c r="AH69" s="198"/>
      <c r="AI69" s="198"/>
      <c r="AJ69" s="198"/>
      <c r="AK69" s="198"/>
      <c r="AL69" s="198"/>
      <c r="AM69" s="198"/>
      <c r="AN69" s="198"/>
      <c r="AO69" s="198"/>
      <c r="AP69" s="198"/>
      <c r="AQ69" s="203"/>
      <c r="AR69" s="4"/>
      <c r="AS69" s="74"/>
      <c r="AT69" s="101"/>
      <c r="AU69" s="419" t="s">
        <v>53</v>
      </c>
      <c r="AV69" s="386"/>
      <c r="AW69" s="386"/>
      <c r="AX69" s="386"/>
      <c r="AY69" s="386"/>
      <c r="AZ69" s="386"/>
      <c r="BA69" s="386"/>
      <c r="BB69" s="386"/>
      <c r="BC69" s="386"/>
      <c r="BD69" s="386"/>
      <c r="BE69" s="386"/>
      <c r="BF69" s="386"/>
      <c r="BG69" s="386"/>
      <c r="BH69" s="386"/>
      <c r="BI69" s="386"/>
      <c r="BJ69" s="386"/>
      <c r="BK69" s="386"/>
      <c r="BL69" s="386"/>
      <c r="BM69" s="386"/>
      <c r="BN69" s="389"/>
      <c r="BO69" s="458" t="s">
        <v>53</v>
      </c>
      <c r="BP69" s="386"/>
      <c r="BQ69" s="386"/>
      <c r="BR69" s="386"/>
      <c r="BS69" s="386"/>
      <c r="BT69" s="386"/>
      <c r="BU69" s="386"/>
      <c r="BV69" s="386"/>
      <c r="BW69" s="386"/>
      <c r="BX69" s="386"/>
      <c r="BY69" s="386"/>
      <c r="BZ69" s="386"/>
      <c r="CA69" s="386"/>
      <c r="CB69" s="386"/>
      <c r="CC69" s="386"/>
      <c r="CD69" s="386"/>
      <c r="CE69" s="386"/>
      <c r="CF69" s="386"/>
      <c r="CG69" s="386"/>
      <c r="CH69" s="386"/>
      <c r="CI69" s="386"/>
      <c r="CJ69" s="388"/>
      <c r="CK69" s="101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</row>
    <row r="70" spans="1:104" ht="21.75" customHeight="1" x14ac:dyDescent="0.2">
      <c r="A70" s="4"/>
      <c r="B70" s="214" t="s">
        <v>54</v>
      </c>
      <c r="C70" s="198"/>
      <c r="D70" s="198"/>
      <c r="E70" s="198"/>
      <c r="F70" s="198"/>
      <c r="G70" s="198"/>
      <c r="H70" s="198"/>
      <c r="I70" s="198"/>
      <c r="J70" s="198"/>
      <c r="K70" s="198"/>
      <c r="L70" s="198"/>
      <c r="M70" s="198"/>
      <c r="N70" s="198"/>
      <c r="O70" s="198"/>
      <c r="P70" s="198"/>
      <c r="Q70" s="198"/>
      <c r="R70" s="236" t="s">
        <v>109</v>
      </c>
      <c r="S70" s="176"/>
      <c r="T70" s="176"/>
      <c r="U70" s="201"/>
      <c r="V70" s="214" t="s">
        <v>54</v>
      </c>
      <c r="W70" s="198"/>
      <c r="X70" s="198"/>
      <c r="Y70" s="198"/>
      <c r="Z70" s="198"/>
      <c r="AA70" s="198"/>
      <c r="AB70" s="198"/>
      <c r="AC70" s="198"/>
      <c r="AD70" s="198"/>
      <c r="AE70" s="198"/>
      <c r="AF70" s="198"/>
      <c r="AG70" s="198"/>
      <c r="AH70" s="198"/>
      <c r="AI70" s="198"/>
      <c r="AJ70" s="198"/>
      <c r="AK70" s="198"/>
      <c r="AL70" s="231" t="str">
        <f>R70</f>
        <v>□</v>
      </c>
      <c r="AM70" s="181"/>
      <c r="AN70" s="181"/>
      <c r="AO70" s="181"/>
      <c r="AP70" s="181"/>
      <c r="AQ70" s="182"/>
      <c r="AR70" s="4"/>
      <c r="AS70" s="74"/>
      <c r="AT70" s="101"/>
      <c r="AU70" s="445" t="s">
        <v>54</v>
      </c>
      <c r="AV70" s="344"/>
      <c r="AW70" s="344"/>
      <c r="AX70" s="344"/>
      <c r="AY70" s="344"/>
      <c r="AZ70" s="344"/>
      <c r="BA70" s="344"/>
      <c r="BB70" s="344"/>
      <c r="BC70" s="344"/>
      <c r="BD70" s="344"/>
      <c r="BE70" s="344"/>
      <c r="BF70" s="344"/>
      <c r="BG70" s="344"/>
      <c r="BH70" s="344"/>
      <c r="BI70" s="344"/>
      <c r="BJ70" s="344"/>
      <c r="BK70" s="465" t="s">
        <v>96</v>
      </c>
      <c r="BL70" s="341"/>
      <c r="BM70" s="341"/>
      <c r="BN70" s="399"/>
      <c r="BO70" s="445" t="s">
        <v>54</v>
      </c>
      <c r="BP70" s="344"/>
      <c r="BQ70" s="344"/>
      <c r="BR70" s="344"/>
      <c r="BS70" s="344"/>
      <c r="BT70" s="344"/>
      <c r="BU70" s="344"/>
      <c r="BV70" s="344"/>
      <c r="BW70" s="344"/>
      <c r="BX70" s="344"/>
      <c r="BY70" s="344"/>
      <c r="BZ70" s="344"/>
      <c r="CA70" s="344"/>
      <c r="CB70" s="344"/>
      <c r="CC70" s="344"/>
      <c r="CD70" s="344"/>
      <c r="CE70" s="460" t="str">
        <f>BK70</f>
        <v>□</v>
      </c>
      <c r="CF70" s="341"/>
      <c r="CG70" s="341"/>
      <c r="CH70" s="341"/>
      <c r="CI70" s="341"/>
      <c r="CJ70" s="342"/>
      <c r="CK70" s="101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</row>
    <row r="71" spans="1:104" ht="13.5" customHeight="1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28"/>
      <c r="AS71" s="70"/>
      <c r="AT71" s="101"/>
      <c r="AU71" s="101"/>
      <c r="AV71" s="101"/>
      <c r="AW71" s="101"/>
      <c r="AX71" s="101"/>
      <c r="AY71" s="101"/>
      <c r="AZ71" s="101"/>
      <c r="BA71" s="101"/>
      <c r="BB71" s="101"/>
      <c r="BC71" s="101"/>
      <c r="BD71" s="101"/>
      <c r="BE71" s="101"/>
      <c r="BF71" s="101"/>
      <c r="BG71" s="101"/>
      <c r="BH71" s="101"/>
      <c r="BI71" s="101"/>
      <c r="BJ71" s="101"/>
      <c r="BK71" s="101"/>
      <c r="BL71" s="101"/>
      <c r="BM71" s="101"/>
      <c r="BN71" s="101"/>
      <c r="BO71" s="101"/>
      <c r="BP71" s="101"/>
      <c r="BQ71" s="101"/>
      <c r="BR71" s="101"/>
      <c r="BS71" s="101"/>
      <c r="BT71" s="101"/>
      <c r="BU71" s="101"/>
      <c r="BV71" s="101"/>
      <c r="BW71" s="101"/>
      <c r="BX71" s="101"/>
      <c r="BY71" s="101"/>
      <c r="BZ71" s="101"/>
      <c r="CA71" s="101"/>
      <c r="CB71" s="101"/>
      <c r="CC71" s="101"/>
      <c r="CD71" s="101"/>
      <c r="CE71" s="101"/>
      <c r="CF71" s="101"/>
      <c r="CG71" s="101"/>
      <c r="CH71" s="101"/>
      <c r="CI71" s="101"/>
      <c r="CJ71" s="101"/>
      <c r="CK71" s="135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</row>
  </sheetData>
  <sheetProtection algorithmName="SHA-512" hashValue="z5Waw0MUd3jOh5eltQYZiLbpX6xsNXyYwaDCxisXzrI+h8ahaW7qH9qmzEgFLxLY+8/SFRO7uQm2/NGzY45v5Q==" saltValue="Y0jfrB0VfSNUOZrqyQVrVg==" spinCount="100000" sheet="1" objects="1" scenarios="1" selectLockedCells="1"/>
  <mergeCells count="493">
    <mergeCell ref="B16:I16"/>
    <mergeCell ref="J16:AI16"/>
    <mergeCell ref="W15:X15"/>
    <mergeCell ref="AN15:AO15"/>
    <mergeCell ref="J15:V15"/>
    <mergeCell ref="AA15:AM15"/>
    <mergeCell ref="B12:I12"/>
    <mergeCell ref="J12:K12"/>
    <mergeCell ref="R13:AQ13"/>
    <mergeCell ref="R14:AD14"/>
    <mergeCell ref="AE14:AG14"/>
    <mergeCell ref="AH14:AQ14"/>
    <mergeCell ref="B15:I15"/>
    <mergeCell ref="AU67:BL67"/>
    <mergeCell ref="BM67:BN67"/>
    <mergeCell ref="AU69:BN69"/>
    <mergeCell ref="BO69:CJ69"/>
    <mergeCell ref="AU70:BJ70"/>
    <mergeCell ref="BK70:BN70"/>
    <mergeCell ref="BO70:CD70"/>
    <mergeCell ref="CE70:CJ70"/>
    <mergeCell ref="AU63:BL63"/>
    <mergeCell ref="BM63:BN63"/>
    <mergeCell ref="AU65:BN65"/>
    <mergeCell ref="BO65:CJ65"/>
    <mergeCell ref="AU66:AX66"/>
    <mergeCell ref="AY66:AZ66"/>
    <mergeCell ref="BA66:BC66"/>
    <mergeCell ref="BD66:BN66"/>
    <mergeCell ref="BO66:BR66"/>
    <mergeCell ref="BS66:BT66"/>
    <mergeCell ref="BU66:BW66"/>
    <mergeCell ref="BX66:CJ66"/>
    <mergeCell ref="AU59:BB59"/>
    <mergeCell ref="BC59:BN59"/>
    <mergeCell ref="BO59:BT59"/>
    <mergeCell ref="BU59:CJ59"/>
    <mergeCell ref="AU61:BN61"/>
    <mergeCell ref="BO61:CJ61"/>
    <mergeCell ref="AU62:AX62"/>
    <mergeCell ref="AY62:AZ62"/>
    <mergeCell ref="BA62:BC62"/>
    <mergeCell ref="BD62:BN62"/>
    <mergeCell ref="BO62:BR62"/>
    <mergeCell ref="BS62:BT62"/>
    <mergeCell ref="BU62:BW62"/>
    <mergeCell ref="BX62:CJ62"/>
    <mergeCell ref="BO54:CE54"/>
    <mergeCell ref="CF54:CJ54"/>
    <mergeCell ref="AU56:BN56"/>
    <mergeCell ref="BO56:BT56"/>
    <mergeCell ref="BU56:CJ56"/>
    <mergeCell ref="AU57:BN57"/>
    <mergeCell ref="BO57:BT58"/>
    <mergeCell ref="BU57:CJ58"/>
    <mergeCell ref="AU58:AX58"/>
    <mergeCell ref="AY58:BD58"/>
    <mergeCell ref="BE58:BH58"/>
    <mergeCell ref="BI58:BN58"/>
    <mergeCell ref="BO52:BT52"/>
    <mergeCell ref="BU52:CC52"/>
    <mergeCell ref="CD52:CE52"/>
    <mergeCell ref="CF52:CG52"/>
    <mergeCell ref="CH52:CJ52"/>
    <mergeCell ref="BO53:BT53"/>
    <mergeCell ref="BU53:CC53"/>
    <mergeCell ref="CD53:CE53"/>
    <mergeCell ref="CF53:CG53"/>
    <mergeCell ref="CH53:CJ53"/>
    <mergeCell ref="AU50:BN50"/>
    <mergeCell ref="BO50:BT50"/>
    <mergeCell ref="BU50:CC50"/>
    <mergeCell ref="CD50:CE50"/>
    <mergeCell ref="CF50:CG50"/>
    <mergeCell ref="CH50:CJ50"/>
    <mergeCell ref="BO51:BT51"/>
    <mergeCell ref="BU51:CC51"/>
    <mergeCell ref="CD51:CE51"/>
    <mergeCell ref="CF51:CG51"/>
    <mergeCell ref="CH51:CJ51"/>
    <mergeCell ref="AU47:BB47"/>
    <mergeCell ref="BC47:BN47"/>
    <mergeCell ref="BO47:BT47"/>
    <mergeCell ref="BU47:BZ47"/>
    <mergeCell ref="CA47:CD47"/>
    <mergeCell ref="CE47:CJ47"/>
    <mergeCell ref="AU49:BN49"/>
    <mergeCell ref="BO49:BT49"/>
    <mergeCell ref="BU49:CC49"/>
    <mergeCell ref="CD49:CE49"/>
    <mergeCell ref="CF49:CG49"/>
    <mergeCell ref="CH49:CJ49"/>
    <mergeCell ref="AU45:BB45"/>
    <mergeCell ref="BC45:BH45"/>
    <mergeCell ref="BI45:BN45"/>
    <mergeCell ref="BO45:BT45"/>
    <mergeCell ref="BU45:CD45"/>
    <mergeCell ref="CE45:CG45"/>
    <mergeCell ref="CH45:CJ45"/>
    <mergeCell ref="AU46:BB46"/>
    <mergeCell ref="BC46:BH46"/>
    <mergeCell ref="BI46:BN46"/>
    <mergeCell ref="BO46:BT46"/>
    <mergeCell ref="BU46:CD46"/>
    <mergeCell ref="CE46:CG46"/>
    <mergeCell ref="CH46:CJ46"/>
    <mergeCell ref="AU41:BD41"/>
    <mergeCell ref="BE41:BH41"/>
    <mergeCell ref="BI41:BN41"/>
    <mergeCell ref="BO41:BT41"/>
    <mergeCell ref="BU41:CD41"/>
    <mergeCell ref="CE41:CJ41"/>
    <mergeCell ref="AU43:BB44"/>
    <mergeCell ref="BC43:BH43"/>
    <mergeCell ref="BI43:BN43"/>
    <mergeCell ref="BO43:BT44"/>
    <mergeCell ref="BU43:CD44"/>
    <mergeCell ref="CE43:CG43"/>
    <mergeCell ref="CH43:CJ43"/>
    <mergeCell ref="BC44:BH44"/>
    <mergeCell ref="BI44:BN44"/>
    <mergeCell ref="CE44:CG44"/>
    <mergeCell ref="CH44:CJ44"/>
    <mergeCell ref="AU39:BD39"/>
    <mergeCell ref="BE39:BH39"/>
    <mergeCell ref="BI39:BN39"/>
    <mergeCell ref="BO39:BT39"/>
    <mergeCell ref="BU39:CD39"/>
    <mergeCell ref="CE39:CJ39"/>
    <mergeCell ref="AU40:BD40"/>
    <mergeCell ref="BE40:BH40"/>
    <mergeCell ref="BI40:BN40"/>
    <mergeCell ref="BO40:BT40"/>
    <mergeCell ref="BU40:CD40"/>
    <mergeCell ref="CE40:CJ40"/>
    <mergeCell ref="AU37:BD37"/>
    <mergeCell ref="BE37:BH37"/>
    <mergeCell ref="BI37:BN37"/>
    <mergeCell ref="BO37:BT37"/>
    <mergeCell ref="BU37:CD37"/>
    <mergeCell ref="CE37:CJ37"/>
    <mergeCell ref="AU38:BD38"/>
    <mergeCell ref="BE38:BH38"/>
    <mergeCell ref="BI38:BN38"/>
    <mergeCell ref="BO38:BT38"/>
    <mergeCell ref="BU38:CD38"/>
    <mergeCell ref="CE38:CJ38"/>
    <mergeCell ref="AU34:AV34"/>
    <mergeCell ref="AW34:AZ34"/>
    <mergeCell ref="BA34:BD34"/>
    <mergeCell ref="BE34:BN34"/>
    <mergeCell ref="BO34:BT34"/>
    <mergeCell ref="BU34:CJ34"/>
    <mergeCell ref="AU35:AV35"/>
    <mergeCell ref="AW35:AZ35"/>
    <mergeCell ref="BA35:BD35"/>
    <mergeCell ref="BE35:BN35"/>
    <mergeCell ref="BO35:BT35"/>
    <mergeCell ref="BU35:CJ35"/>
    <mergeCell ref="AU31:BB31"/>
    <mergeCell ref="BC31:BN31"/>
    <mergeCell ref="BO31:BT31"/>
    <mergeCell ref="BU31:CJ31"/>
    <mergeCell ref="AU33:AV33"/>
    <mergeCell ref="AW33:AZ33"/>
    <mergeCell ref="BA33:BD33"/>
    <mergeCell ref="BE33:BN33"/>
    <mergeCell ref="BO33:BT33"/>
    <mergeCell ref="BU33:CJ33"/>
    <mergeCell ref="AU29:AV30"/>
    <mergeCell ref="AW29:BN29"/>
    <mergeCell ref="BO29:BP30"/>
    <mergeCell ref="BQ29:BY29"/>
    <mergeCell ref="BZ29:CA30"/>
    <mergeCell ref="CB29:CJ29"/>
    <mergeCell ref="AW30:BN30"/>
    <mergeCell ref="BQ30:BY30"/>
    <mergeCell ref="CB30:CJ30"/>
    <mergeCell ref="AU26:AU27"/>
    <mergeCell ref="AV26:BB26"/>
    <mergeCell ref="BC26:BK26"/>
    <mergeCell ref="BL26:BN26"/>
    <mergeCell ref="BO26:BT26"/>
    <mergeCell ref="BU26:CF26"/>
    <mergeCell ref="CG26:CJ26"/>
    <mergeCell ref="AV27:BB27"/>
    <mergeCell ref="BC27:BN27"/>
    <mergeCell ref="BO27:BT27"/>
    <mergeCell ref="BU27:BZ27"/>
    <mergeCell ref="CA27:CC27"/>
    <mergeCell ref="CD27:CJ27"/>
    <mergeCell ref="CI21:CJ22"/>
    <mergeCell ref="AU23:BB23"/>
    <mergeCell ref="BC23:BK23"/>
    <mergeCell ref="BL23:BN23"/>
    <mergeCell ref="BO23:BT23"/>
    <mergeCell ref="BU23:CF23"/>
    <mergeCell ref="CG23:CJ23"/>
    <mergeCell ref="AU24:AU25"/>
    <mergeCell ref="AV24:BB24"/>
    <mergeCell ref="BC24:BK24"/>
    <mergeCell ref="BL24:BN24"/>
    <mergeCell ref="BO24:BT24"/>
    <mergeCell ref="BU24:CF24"/>
    <mergeCell ref="CG24:CJ24"/>
    <mergeCell ref="AV25:BB25"/>
    <mergeCell ref="BC25:BN25"/>
    <mergeCell ref="BO25:BT25"/>
    <mergeCell ref="BU25:BZ25"/>
    <mergeCell ref="CA25:CC25"/>
    <mergeCell ref="CD25:CJ25"/>
    <mergeCell ref="CC8:CG9"/>
    <mergeCell ref="CH8:CJ9"/>
    <mergeCell ref="AU9:AZ9"/>
    <mergeCell ref="BA9:BD9"/>
    <mergeCell ref="BE9:BH9"/>
    <mergeCell ref="BI9:BL9"/>
    <mergeCell ref="BM9:BR9"/>
    <mergeCell ref="AU18:BN19"/>
    <mergeCell ref="BO18:CJ19"/>
    <mergeCell ref="BK13:CJ13"/>
    <mergeCell ref="AU8:AZ8"/>
    <mergeCell ref="BA8:BD8"/>
    <mergeCell ref="BE8:BH8"/>
    <mergeCell ref="BI8:BL8"/>
    <mergeCell ref="BX14:BZ14"/>
    <mergeCell ref="CA14:CJ14"/>
    <mergeCell ref="CG15:CH15"/>
    <mergeCell ref="BM8:BR8"/>
    <mergeCell ref="BU8:BY9"/>
    <mergeCell ref="BZ8:CB9"/>
    <mergeCell ref="AT2:CJ2"/>
    <mergeCell ref="AU4:AZ4"/>
    <mergeCell ref="BA4:BO4"/>
    <mergeCell ref="BP4:BU5"/>
    <mergeCell ref="AU5:AZ5"/>
    <mergeCell ref="BA5:BO5"/>
    <mergeCell ref="CE6:CJ6"/>
    <mergeCell ref="AU6:AZ6"/>
    <mergeCell ref="BA6:BI6"/>
    <mergeCell ref="BJ6:CD6"/>
    <mergeCell ref="CC4:CF5"/>
    <mergeCell ref="CG4:CG5"/>
    <mergeCell ref="CH4:CJ5"/>
    <mergeCell ref="BV4:BX5"/>
    <mergeCell ref="BY4:BY5"/>
    <mergeCell ref="BZ4:CA5"/>
    <mergeCell ref="CB4:CB5"/>
    <mergeCell ref="B41:K41"/>
    <mergeCell ref="L41:O41"/>
    <mergeCell ref="P41:U41"/>
    <mergeCell ref="V41:AA41"/>
    <mergeCell ref="AB41:AK41"/>
    <mergeCell ref="AL45:AN45"/>
    <mergeCell ref="AO45:AQ45"/>
    <mergeCell ref="B46:I46"/>
    <mergeCell ref="J46:O46"/>
    <mergeCell ref="P46:U46"/>
    <mergeCell ref="V46:AA46"/>
    <mergeCell ref="AB46:AK46"/>
    <mergeCell ref="AL46:AN46"/>
    <mergeCell ref="AO46:AQ46"/>
    <mergeCell ref="B45:I45"/>
    <mergeCell ref="J45:O45"/>
    <mergeCell ref="P45:U45"/>
    <mergeCell ref="V45:AA45"/>
    <mergeCell ref="AB45:AK45"/>
    <mergeCell ref="AL41:AQ41"/>
    <mergeCell ref="B43:I44"/>
    <mergeCell ref="J43:O43"/>
    <mergeCell ref="P43:U43"/>
    <mergeCell ref="V43:AA44"/>
    <mergeCell ref="L40:O40"/>
    <mergeCell ref="P40:U40"/>
    <mergeCell ref="AB40:AK40"/>
    <mergeCell ref="AL40:AQ40"/>
    <mergeCell ref="B40:K40"/>
    <mergeCell ref="P39:U39"/>
    <mergeCell ref="V39:AA39"/>
    <mergeCell ref="V40:AA40"/>
    <mergeCell ref="L38:O38"/>
    <mergeCell ref="P38:U38"/>
    <mergeCell ref="B39:K39"/>
    <mergeCell ref="L39:O39"/>
    <mergeCell ref="V38:AA38"/>
    <mergeCell ref="AB39:AK39"/>
    <mergeCell ref="AL39:AQ39"/>
    <mergeCell ref="B38:K38"/>
    <mergeCell ref="AL38:AQ38"/>
    <mergeCell ref="AB25:AG25"/>
    <mergeCell ref="V26:AA26"/>
    <mergeCell ref="AB26:AM26"/>
    <mergeCell ref="AN26:AQ26"/>
    <mergeCell ref="AH25:AJ25"/>
    <mergeCell ref="AK25:AQ25"/>
    <mergeCell ref="B34:C34"/>
    <mergeCell ref="D34:G34"/>
    <mergeCell ref="H34:K34"/>
    <mergeCell ref="L34:U34"/>
    <mergeCell ref="V34:AA34"/>
    <mergeCell ref="AB34:AQ34"/>
    <mergeCell ref="J25:U25"/>
    <mergeCell ref="B26:B27"/>
    <mergeCell ref="AI29:AQ29"/>
    <mergeCell ref="AI30:AQ30"/>
    <mergeCell ref="B29:C30"/>
    <mergeCell ref="D29:U29"/>
    <mergeCell ref="V29:W30"/>
    <mergeCell ref="X29:AF29"/>
    <mergeCell ref="AG29:AH30"/>
    <mergeCell ref="D30:U30"/>
    <mergeCell ref="X30:AF30"/>
    <mergeCell ref="B31:I31"/>
    <mergeCell ref="J24:R24"/>
    <mergeCell ref="C25:I25"/>
    <mergeCell ref="AN24:AQ24"/>
    <mergeCell ref="V25:AA25"/>
    <mergeCell ref="AB43:AK44"/>
    <mergeCell ref="AL43:AN43"/>
    <mergeCell ref="AO43:AQ43"/>
    <mergeCell ref="J44:O44"/>
    <mergeCell ref="P44:U44"/>
    <mergeCell ref="AL44:AN44"/>
    <mergeCell ref="AO44:AQ44"/>
    <mergeCell ref="B35:C35"/>
    <mergeCell ref="D35:G35"/>
    <mergeCell ref="H35:K35"/>
    <mergeCell ref="L35:U35"/>
    <mergeCell ref="V35:AA35"/>
    <mergeCell ref="AB35:AQ35"/>
    <mergeCell ref="B37:K37"/>
    <mergeCell ref="L37:O37"/>
    <mergeCell ref="P37:U37"/>
    <mergeCell ref="V37:AA37"/>
    <mergeCell ref="AB37:AK37"/>
    <mergeCell ref="AL37:AQ37"/>
    <mergeCell ref="AB38:AK38"/>
    <mergeCell ref="J31:U31"/>
    <mergeCell ref="V31:AA31"/>
    <mergeCell ref="AB31:AQ31"/>
    <mergeCell ref="B33:C33"/>
    <mergeCell ref="D33:G33"/>
    <mergeCell ref="H33:K33"/>
    <mergeCell ref="AB33:AQ33"/>
    <mergeCell ref="L33:U33"/>
    <mergeCell ref="V33:AA33"/>
    <mergeCell ref="C26:I26"/>
    <mergeCell ref="J26:R26"/>
    <mergeCell ref="S26:U26"/>
    <mergeCell ref="C27:I27"/>
    <mergeCell ref="AJ8:AN9"/>
    <mergeCell ref="B23:I23"/>
    <mergeCell ref="J23:R23"/>
    <mergeCell ref="S23:U23"/>
    <mergeCell ref="V23:AA23"/>
    <mergeCell ref="AB23:AM23"/>
    <mergeCell ref="AN23:AQ23"/>
    <mergeCell ref="B24:B25"/>
    <mergeCell ref="J27:U27"/>
    <mergeCell ref="V27:AA27"/>
    <mergeCell ref="AB27:AG27"/>
    <mergeCell ref="AH27:AJ27"/>
    <mergeCell ref="AK27:AQ27"/>
    <mergeCell ref="S24:U24"/>
    <mergeCell ref="V24:AA24"/>
    <mergeCell ref="AB24:AM24"/>
    <mergeCell ref="AP21:AQ22"/>
    <mergeCell ref="B18:U19"/>
    <mergeCell ref="V18:AQ19"/>
    <mergeCell ref="C24:I24"/>
    <mergeCell ref="A2:AQ2"/>
    <mergeCell ref="H4:V4"/>
    <mergeCell ref="W4:AB5"/>
    <mergeCell ref="AQ4:AQ5"/>
    <mergeCell ref="B9:G9"/>
    <mergeCell ref="H9:K9"/>
    <mergeCell ref="L9:O9"/>
    <mergeCell ref="P9:S9"/>
    <mergeCell ref="T9:Y9"/>
    <mergeCell ref="P8:S8"/>
    <mergeCell ref="T8:Y8"/>
    <mergeCell ref="AB8:AF9"/>
    <mergeCell ref="AG8:AI9"/>
    <mergeCell ref="AO8:AQ9"/>
    <mergeCell ref="B4:G4"/>
    <mergeCell ref="B5:G5"/>
    <mergeCell ref="B6:G6"/>
    <mergeCell ref="H6:P6"/>
    <mergeCell ref="B8:G8"/>
    <mergeCell ref="H8:K8"/>
    <mergeCell ref="L8:O8"/>
    <mergeCell ref="AL6:AQ6"/>
    <mergeCell ref="H5:V5"/>
    <mergeCell ref="Q6:AK6"/>
    <mergeCell ref="R70:U70"/>
    <mergeCell ref="V70:AK70"/>
    <mergeCell ref="B67:S67"/>
    <mergeCell ref="T67:U67"/>
    <mergeCell ref="B69:U69"/>
    <mergeCell ref="V69:AQ69"/>
    <mergeCell ref="B70:Q70"/>
    <mergeCell ref="AL70:AQ70"/>
    <mergeCell ref="K66:U66"/>
    <mergeCell ref="V66:Y66"/>
    <mergeCell ref="Z66:AA66"/>
    <mergeCell ref="AB66:AD66"/>
    <mergeCell ref="V65:AQ65"/>
    <mergeCell ref="B66:E66"/>
    <mergeCell ref="AE66:AQ66"/>
    <mergeCell ref="F66:G66"/>
    <mergeCell ref="H66:J66"/>
    <mergeCell ref="B59:I59"/>
    <mergeCell ref="AB59:AQ59"/>
    <mergeCell ref="K62:U62"/>
    <mergeCell ref="V62:Y62"/>
    <mergeCell ref="J59:U59"/>
    <mergeCell ref="V59:AA59"/>
    <mergeCell ref="B61:U61"/>
    <mergeCell ref="V61:AQ61"/>
    <mergeCell ref="B62:E62"/>
    <mergeCell ref="F62:G62"/>
    <mergeCell ref="H62:J62"/>
    <mergeCell ref="AE62:AQ62"/>
    <mergeCell ref="Z62:AA62"/>
    <mergeCell ref="AB62:AD62"/>
    <mergeCell ref="B63:S63"/>
    <mergeCell ref="T63:U63"/>
    <mergeCell ref="B65:U65"/>
    <mergeCell ref="AK50:AL50"/>
    <mergeCell ref="AM50:AN50"/>
    <mergeCell ref="AO50:AQ50"/>
    <mergeCell ref="AO51:AQ51"/>
    <mergeCell ref="B57:U57"/>
    <mergeCell ref="V57:AA58"/>
    <mergeCell ref="AB57:AQ58"/>
    <mergeCell ref="B58:E58"/>
    <mergeCell ref="F58:K58"/>
    <mergeCell ref="L58:O58"/>
    <mergeCell ref="P58:U58"/>
    <mergeCell ref="AK53:AL53"/>
    <mergeCell ref="AM53:AN53"/>
    <mergeCell ref="V53:AA53"/>
    <mergeCell ref="AO53:AQ53"/>
    <mergeCell ref="AB53:AJ53"/>
    <mergeCell ref="V54:AL54"/>
    <mergeCell ref="AM54:AQ54"/>
    <mergeCell ref="B56:U56"/>
    <mergeCell ref="V56:AA56"/>
    <mergeCell ref="AB56:AQ56"/>
    <mergeCell ref="J47:U47"/>
    <mergeCell ref="V47:AA47"/>
    <mergeCell ref="AB47:AG47"/>
    <mergeCell ref="AH47:AK47"/>
    <mergeCell ref="AL47:AQ47"/>
    <mergeCell ref="AO49:AQ49"/>
    <mergeCell ref="V49:AA49"/>
    <mergeCell ref="AB49:AJ49"/>
    <mergeCell ref="AK49:AL49"/>
    <mergeCell ref="AM49:AN49"/>
    <mergeCell ref="V52:AA52"/>
    <mergeCell ref="AB52:AJ52"/>
    <mergeCell ref="AK52:AL52"/>
    <mergeCell ref="AM52:AN52"/>
    <mergeCell ref="AO52:AQ52"/>
    <mergeCell ref="J13:Q13"/>
    <mergeCell ref="J14:Q14"/>
    <mergeCell ref="BE14:BJ14"/>
    <mergeCell ref="BK14:BW14"/>
    <mergeCell ref="AU15:BB15"/>
    <mergeCell ref="BC15:BO15"/>
    <mergeCell ref="BP15:BQ15"/>
    <mergeCell ref="BT15:CF15"/>
    <mergeCell ref="AU16:BB16"/>
    <mergeCell ref="BC16:CB16"/>
    <mergeCell ref="B49:U49"/>
    <mergeCell ref="B50:U50"/>
    <mergeCell ref="V50:AA50"/>
    <mergeCell ref="AB50:AJ50"/>
    <mergeCell ref="V51:AA51"/>
    <mergeCell ref="AB51:AJ51"/>
    <mergeCell ref="AK51:AL51"/>
    <mergeCell ref="AM51:AN51"/>
    <mergeCell ref="B47:I47"/>
    <mergeCell ref="AC4:AE5"/>
    <mergeCell ref="AF4:AF5"/>
    <mergeCell ref="AG4:AH5"/>
    <mergeCell ref="AI4:AI5"/>
    <mergeCell ref="AU12:BB12"/>
    <mergeCell ref="BC12:BD12"/>
    <mergeCell ref="BE13:BJ13"/>
    <mergeCell ref="AJ4:AL5"/>
    <mergeCell ref="AM4:AM5"/>
    <mergeCell ref="AN4:AP5"/>
  </mergeCells>
  <phoneticPr fontId="2"/>
  <conditionalFormatting sqref="A2:AQ2">
    <cfRule type="expression" dxfId="69" priority="85">
      <formula>$A$2="次世代ＺＥＨ＋実証事業　実施計画書（設備）"</formula>
    </cfRule>
  </conditionalFormatting>
  <conditionalFormatting sqref="J45">
    <cfRule type="expression" dxfId="68" priority="88">
      <formula>OR($B45="燃料電池 PEFC",$B45="燃料電池 SOFC",$B45="潜熱回収型ガス給湯機",$B45="潜熱回収型石油給湯機",$B45="ハイブリッド給湯機")</formula>
    </cfRule>
  </conditionalFormatting>
  <conditionalFormatting sqref="J45">
    <cfRule type="expression" dxfId="67" priority="89">
      <formula>AND($B45="電気ヒートポンプ給湯機（一缶）",J45="3.0以上")</formula>
    </cfRule>
  </conditionalFormatting>
  <conditionalFormatting sqref="J45">
    <cfRule type="expression" dxfId="66" priority="90">
      <formula>AND(OR($B45="電気ヒートポンプ給湯機（一缶）",$B45="電気ヒートポンプ給湯機（多缶）"),OR(J45="",J45="　"))</formula>
    </cfRule>
  </conditionalFormatting>
  <conditionalFormatting sqref="P45">
    <cfRule type="expression" dxfId="65" priority="96">
      <formula>OR($B45="電気ヒートポンプ給湯機（一缶）",$B45="電気ヒートポンプ給湯機（多缶）",$B45="ハイブリッド給湯機",$B45="燃料電池 PEFC",$B45="燃料電池 SOFC")</formula>
    </cfRule>
  </conditionalFormatting>
  <conditionalFormatting sqref="P45">
    <cfRule type="expression" dxfId="64" priority="97">
      <formula>AND(OR($B45="潜熱回収型ガス給湯機",$B45="潜熱回収型石油給湯機"),P45="　")</formula>
    </cfRule>
  </conditionalFormatting>
  <conditionalFormatting sqref="P45">
    <cfRule type="expression" dxfId="63" priority="98">
      <formula>AND(OR($B45="潜熱回収型ガス給湯機",$B45="潜熱回収型石油給湯機",$B45="ガスエンジン給湯機"),OR(P45="",$P45="　"))</formula>
    </cfRule>
  </conditionalFormatting>
  <conditionalFormatting sqref="P38:P41">
    <cfRule type="expression" dxfId="62" priority="103">
      <formula>AND($B38&lt;&gt;"",P38="")</formula>
    </cfRule>
  </conditionalFormatting>
  <conditionalFormatting sqref="D34">
    <cfRule type="expression" dxfId="61" priority="108">
      <formula>AND($B34&lt;&gt;"",D34="")</formula>
    </cfRule>
  </conditionalFormatting>
  <conditionalFormatting sqref="D35">
    <cfRule type="expression" dxfId="60" priority="109">
      <formula>AND($B35&lt;&gt;"",D35="")</formula>
    </cfRule>
  </conditionalFormatting>
  <conditionalFormatting sqref="J46">
    <cfRule type="expression" dxfId="59" priority="110">
      <formula>OR($B46="燃料電池 PEFC",$B46="燃料電池 SOFC",$B46="潜熱回収型ガス給湯機",$B46="潜熱回収型石油給湯機",$B46="ハイブリッド給湯機")</formula>
    </cfRule>
  </conditionalFormatting>
  <conditionalFormatting sqref="J46">
    <cfRule type="expression" dxfId="58" priority="111">
      <formula>AND($B46="電気ヒートポンプ給湯機（一缶）",J46="3.0以上")</formula>
    </cfRule>
  </conditionalFormatting>
  <conditionalFormatting sqref="J46">
    <cfRule type="expression" dxfId="57" priority="112">
      <formula>AND(OR($B46="電気ヒートポンプ給湯機（一缶）",$B46="電気ヒートポンプ給湯機（多缶）"),OR(J46="",J46="　"))</formula>
    </cfRule>
  </conditionalFormatting>
  <conditionalFormatting sqref="P46">
    <cfRule type="expression" dxfId="56" priority="113">
      <formula>OR($B46="電気ヒートポンプ給湯機（一缶）",$B46="電気ヒートポンプ給湯機（多缶）",$B46="ハイブリッド給湯機",$B46="燃料電池 PEFC",$B46="燃料電池 SOFC")</formula>
    </cfRule>
  </conditionalFormatting>
  <conditionalFormatting sqref="P46">
    <cfRule type="expression" dxfId="55" priority="114">
      <formula>AND(OR($B46="潜熱回収型ガス給湯機",$B46="潜熱回収型石油給湯機"),P46="　")</formula>
    </cfRule>
  </conditionalFormatting>
  <conditionalFormatting sqref="P46">
    <cfRule type="expression" dxfId="54" priority="115">
      <formula>AND(OR($B46="潜熱回収型ガス給湯機",$B46="潜熱回収型石油給湯機",$B46="ガスエンジン給湯機"),OR(P46="",$P46="　"))</formula>
    </cfRule>
  </conditionalFormatting>
  <conditionalFormatting sqref="C7:M7">
    <cfRule type="expression" dxfId="53" priority="116">
      <formula>CELL("protect",C7)=0</formula>
    </cfRule>
  </conditionalFormatting>
  <conditionalFormatting sqref="F58:K58 P58:U58">
    <cfRule type="expression" dxfId="52" priority="120">
      <formula>AND(F58="",$AL$6="有")</formula>
    </cfRule>
  </conditionalFormatting>
  <conditionalFormatting sqref="B50:U50">
    <cfRule type="containsBlanks" dxfId="51" priority="122">
      <formula>LEN(TRIM(B50))=0</formula>
    </cfRule>
  </conditionalFormatting>
  <conditionalFormatting sqref="B22">
    <cfRule type="expression" dxfId="50" priority="123">
      <formula>CELL("protect",B22)=0</formula>
    </cfRule>
  </conditionalFormatting>
  <conditionalFormatting sqref="K62 K66:U66 BD62 BD66">
    <cfRule type="expression" dxfId="49" priority="126">
      <formula>AND(OR($K62="",$K62="-"),$AL$6="有",$F62="■")</formula>
    </cfRule>
  </conditionalFormatting>
  <conditionalFormatting sqref="B6:G6">
    <cfRule type="expression" dxfId="48" priority="127">
      <formula>CELL("protect",B6)=0</formula>
    </cfRule>
  </conditionalFormatting>
  <conditionalFormatting sqref="B6:G6">
    <cfRule type="expression" dxfId="47" priority="128">
      <formula>CELL("protect",B6)=0</formula>
    </cfRule>
  </conditionalFormatting>
  <conditionalFormatting sqref="B7">
    <cfRule type="expression" dxfId="46" priority="130">
      <formula>CELL("protect",B7)=0</formula>
    </cfRule>
  </conditionalFormatting>
  <conditionalFormatting sqref="A7">
    <cfRule type="expression" dxfId="45" priority="131">
      <formula>CELL("protect",A7)=0</formula>
    </cfRule>
  </conditionalFormatting>
  <conditionalFormatting sqref="J25:U25 J27:U27 BC25:BN25 BC27:BN27">
    <cfRule type="expression" dxfId="44" priority="133">
      <formula>AND(OR($J25="",$J25="-"),$AL$6="有",AND($C24&lt;&gt;"",$C24&lt;&gt;"　",$C24="主たる　居室"))</formula>
    </cfRule>
  </conditionalFormatting>
  <conditionalFormatting sqref="S24:U24">
    <cfRule type="expression" dxfId="43" priority="135">
      <formula>AND(AND($C24&lt;&gt;"",$C24&lt;&gt;"　"),S24="")</formula>
    </cfRule>
  </conditionalFormatting>
  <conditionalFormatting sqref="J24:R24">
    <cfRule type="expression" dxfId="42" priority="136">
      <formula>AND(AND($C24&lt;&gt;"",$C24&lt;&gt;"　"),OR($J24="",$J24="　"))</formula>
    </cfRule>
  </conditionalFormatting>
  <conditionalFormatting sqref="S26:U26">
    <cfRule type="expression" dxfId="41" priority="137">
      <formula>AND(AND($C26&lt;&gt;"",$C26&lt;&gt;"　"),S26="")</formula>
    </cfRule>
  </conditionalFormatting>
  <conditionalFormatting sqref="J26:R26">
    <cfRule type="expression" dxfId="40" priority="138">
      <formula>AND(AND($C26&lt;&gt;"",$C26&lt;&gt;"　"),OR($J26="",$J26="　"))</formula>
    </cfRule>
  </conditionalFormatting>
  <conditionalFormatting sqref="F58 J25 J27 J31 J47 J59 K62 K66 P58 AB25 AB27 AB31 AB47 AB59 AE62 AE66 AK25 AK27 AL47">
    <cfRule type="expression" dxfId="39" priority="139">
      <formula>$AL$6&lt;&gt;"有"</formula>
    </cfRule>
  </conditionalFormatting>
  <conditionalFormatting sqref="H34">
    <cfRule type="expression" dxfId="38" priority="142">
      <formula>AND($B34&lt;&gt;"",H34="")</formula>
    </cfRule>
  </conditionalFormatting>
  <conditionalFormatting sqref="H35">
    <cfRule type="expression" dxfId="37" priority="143">
      <formula>AND($B35&lt;&gt;"",H35="")</formula>
    </cfRule>
  </conditionalFormatting>
  <conditionalFormatting sqref="L34">
    <cfRule type="expression" dxfId="36" priority="144">
      <formula>AND($B34&lt;&gt;"",L34="")</formula>
    </cfRule>
  </conditionalFormatting>
  <conditionalFormatting sqref="V52">
    <cfRule type="expression" dxfId="35" priority="145">
      <formula>AND($B52&lt;&gt;"",V52="")</formula>
    </cfRule>
  </conditionalFormatting>
  <conditionalFormatting sqref="L34:U35">
    <cfRule type="expression" dxfId="34" priority="146">
      <formula>$H34="兼用"</formula>
    </cfRule>
  </conditionalFormatting>
  <conditionalFormatting sqref="L38:O41">
    <cfRule type="expression" dxfId="33" priority="147">
      <formula>AND($B38&lt;&gt;"",L38="")</formula>
    </cfRule>
  </conditionalFormatting>
  <conditionalFormatting sqref="B63:U63 B67:U67 AU63:BN63 AU67:BN67">
    <cfRule type="expression" dxfId="32" priority="148">
      <formula>OR($AL$6&lt;&gt;"有",$F62&lt;&gt;"■")</formula>
    </cfRule>
  </conditionalFormatting>
  <conditionalFormatting sqref="J59">
    <cfRule type="expression" dxfId="31" priority="149">
      <formula>AND(OR(J59="",J59="-"),$AL$6="有")</formula>
    </cfRule>
  </conditionalFormatting>
  <conditionalFormatting sqref="AO45:AQ46">
    <cfRule type="expression" dxfId="30" priority="151">
      <formula>OR($B45="電気ヒートポンプ給湯機（一缶）",$B45="電気ヒートポンプ給湯機（多缶）",$B45="ハイブリッド給湯機",$B45="燃料電池 PEFC",$B45="燃料電池 SOFC")</formula>
    </cfRule>
  </conditionalFormatting>
  <conditionalFormatting sqref="AL45:AN46">
    <cfRule type="expression" dxfId="29" priority="152">
      <formula>OR($B45="燃料電池 PEFC",$B45="燃料電池 SOFC",$B45="潜熱回収型ガス給湯機",$B45="潜熱回収型石油給湯機",$B45="ハイブリッド給湯機")</formula>
    </cfRule>
  </conditionalFormatting>
  <conditionalFormatting sqref="A2:AQ2">
    <cfRule type="expression" dxfId="28" priority="163">
      <formula>$AQ$3=2</formula>
    </cfRule>
  </conditionalFormatting>
  <conditionalFormatting sqref="V18 V34:AB35 V45:AK46 V50:AQ53 AM54 V38:AB41 AL38:AL41 X29:AF30 AI29:AQ30 AB31 AB47 V57 AB57 AB59 V62:AA62 AE62 V66 Z66 AE66 V26:AA26 AK25 AK27 AN24 V24:AB24 AN26 AB25:AB27 AL45:AL47 AO45:AO46 V70:AQ70">
    <cfRule type="expression" dxfId="27" priority="164">
      <formula>$AQ$3=1</formula>
    </cfRule>
  </conditionalFormatting>
  <conditionalFormatting sqref="B18:U19">
    <cfRule type="expression" dxfId="26" priority="193">
      <formula>$AQ$3=2</formula>
    </cfRule>
  </conditionalFormatting>
  <conditionalFormatting sqref="J47:U47">
    <cfRule type="expression" dxfId="25" priority="200">
      <formula>AND(OR($J47="",$J47="-"),$AL6="有",COUNTA($B45:$I46)&gt;0)</formula>
    </cfRule>
  </conditionalFormatting>
  <conditionalFormatting sqref="J31">
    <cfRule type="expression" dxfId="24" priority="201">
      <formula>AND(OR($J31="",$J31="-"),$AL6="有",AND($D29&lt;&gt;"",$D29&lt;&gt;"　",$D29="主たる　居室"))</formula>
    </cfRule>
  </conditionalFormatting>
  <conditionalFormatting sqref="J31">
    <cfRule type="expression" dxfId="23" priority="202">
      <formula>AND(OR($J31="",$J31="-"),$AL6="有",AND($D30&lt;&gt;"",$D30&lt;&gt;"　",$D30="主たる　居室"))</formula>
    </cfRule>
  </conditionalFormatting>
  <conditionalFormatting sqref="AV7:BF7">
    <cfRule type="expression" dxfId="22" priority="49">
      <formula>CELL("protect",AV7)=0</formula>
    </cfRule>
  </conditionalFormatting>
  <conditionalFormatting sqref="AU22">
    <cfRule type="expression" dxfId="21" priority="52">
      <formula>CELL("protect",AU22)=0</formula>
    </cfRule>
  </conditionalFormatting>
  <conditionalFormatting sqref="AY62:AZ62 AY66:AZ66">
    <cfRule type="expression" dxfId="20" priority="53">
      <formula>AND($P$7="次世代ＺＥＨ＋",$J$20="■")</formula>
    </cfRule>
  </conditionalFormatting>
  <conditionalFormatting sqref="AU6:AZ6">
    <cfRule type="expression" dxfId="19" priority="55">
      <formula>CELL("protect",AU6)=0</formula>
    </cfRule>
  </conditionalFormatting>
  <conditionalFormatting sqref="AU6:AZ6">
    <cfRule type="expression" dxfId="18" priority="56">
      <formula>CELL("protect",AU6)=0</formula>
    </cfRule>
  </conditionalFormatting>
  <conditionalFormatting sqref="CE6">
    <cfRule type="containsBlanks" dxfId="17" priority="57">
      <formula>LEN(TRIM(CE6))=0</formula>
    </cfRule>
  </conditionalFormatting>
  <conditionalFormatting sqref="AU7">
    <cfRule type="expression" dxfId="16" priority="58">
      <formula>CELL("protect",AU7)=0</formula>
    </cfRule>
  </conditionalFormatting>
  <conditionalFormatting sqref="AT7">
    <cfRule type="expression" dxfId="15" priority="59">
      <formula>CELL("protect",AT7)=0</formula>
    </cfRule>
  </conditionalFormatting>
  <conditionalFormatting sqref="BL26:BN26">
    <cfRule type="expression" dxfId="14" priority="63">
      <formula>AND(AND($C26&lt;&gt;"",$C26&lt;&gt;"　"),BL26="")</formula>
    </cfRule>
  </conditionalFormatting>
  <conditionalFormatting sqref="BE34:BN35">
    <cfRule type="expression" dxfId="13" priority="70">
      <formula>$H34="兼用"</formula>
    </cfRule>
  </conditionalFormatting>
  <conditionalFormatting sqref="BO18 BO34:CJ35 CF54 BO38:CJ41 BQ29:BY30 CB29:CJ30 BU31 BU47 BO57 BU57 BU59 BO62:BT62 BX62 BO66 BS66 BO26 CD27 BO24:CG24 BU25:CJ26 CE45:CJ47 BO70:CJ70 BO45:CD46 BO50:CJ53 BU27">
    <cfRule type="expression" dxfId="12" priority="16" stopIfTrue="1">
      <formula>$AQ$3=1</formula>
    </cfRule>
  </conditionalFormatting>
  <conditionalFormatting sqref="AU18:BN19">
    <cfRule type="expression" dxfId="11" priority="80">
      <formula>$AQ$3=2</formula>
    </cfRule>
  </conditionalFormatting>
  <conditionalFormatting sqref="AT2:CJ2">
    <cfRule type="expression" dxfId="10" priority="21">
      <formula>$A$2="次世代ＺＥＨ＋実証事業　実施計画書（設備）"</formula>
    </cfRule>
  </conditionalFormatting>
  <conditionalFormatting sqref="AT2:CJ2">
    <cfRule type="expression" dxfId="9" priority="22">
      <formula>$AQ$3=2</formula>
    </cfRule>
  </conditionalFormatting>
  <conditionalFormatting sqref="CG26">
    <cfRule type="expression" dxfId="8" priority="20">
      <formula>$AQ$3=1</formula>
    </cfRule>
  </conditionalFormatting>
  <conditionalFormatting sqref="BX66">
    <cfRule type="expression" dxfId="7" priority="17">
      <formula>$AQ$3=1</formula>
    </cfRule>
  </conditionalFormatting>
  <conditionalFormatting sqref="BC25 BU25 CD25 BC27 CD27 BC31 BU31 BC47 BU47 CE47 BC59 BU59 BD62 BX62 BD66 BX66 AY58 BI58 BU27">
    <cfRule type="expression" dxfId="6" priority="79">
      <formula>$AL$6&lt;&gt;"有"</formula>
    </cfRule>
  </conditionalFormatting>
  <conditionalFormatting sqref="J12">
    <cfRule type="containsBlanks" dxfId="5" priority="13">
      <formula>LEN(TRIM(J12))=0</formula>
    </cfRule>
  </conditionalFormatting>
  <conditionalFormatting sqref="Q12 X12 AB12 AG12">
    <cfRule type="expression" dxfId="4" priority="10">
      <formula>AND($J$12="有",COUNTIF($Q$12:$AG$12,"■")&gt;1)</formula>
    </cfRule>
    <cfRule type="expression" dxfId="3" priority="12">
      <formula>AND($J$12="有",$Q$12&amp;$X$12&amp;$AB$12&amp;$AG$12="□□□□")</formula>
    </cfRule>
  </conditionalFormatting>
  <conditionalFormatting sqref="L12:AQ12 J13:AQ14">
    <cfRule type="expression" dxfId="2" priority="11">
      <formula>OR($J$12="無",$J$12="")</formula>
    </cfRule>
  </conditionalFormatting>
  <conditionalFormatting sqref="H4 H5 AG4 AJ4 AL6 AG8 AO8 AN4">
    <cfRule type="containsBlanks" dxfId="1" priority="9">
      <formula>LEN(TRIM(H4))=0</formula>
    </cfRule>
  </conditionalFormatting>
  <conditionalFormatting sqref="AT11">
    <cfRule type="expression" dxfId="0" priority="4">
      <formula>CELL("protect",AT11)=0</formula>
    </cfRule>
  </conditionalFormatting>
  <dataValidations xWindow="399" yWindow="531" count="27">
    <dataValidation type="list" allowBlank="1" showErrorMessage="1" sqref="J24 AN24 J26 AN26" xr:uid="{00000000-0002-0000-0000-000000000000}">
      <formula1>"（ い ）,（ ろ ）,（ は ）"</formula1>
    </dataValidation>
    <dataValidation type="list" allowBlank="1" showErrorMessage="1" sqref="AL6" xr:uid="{00000000-0002-0000-0000-000001000000}">
      <formula1>"無,有"</formula1>
    </dataValidation>
    <dataValidation type="list" allowBlank="1" showErrorMessage="1" sqref="B45:B46" xr:uid="{00000000-0002-0000-0000-000003000000}">
      <formula1>"電気ヒートポンプ給湯機（一缶）,電気ヒートポンプ給湯機（多缶）,潜熱回収型ガス給湯機,潜熱回収型石油給湯機,ハイブリッド給湯機,燃料電池 PEFC,燃料電池 SOFC"</formula1>
    </dataValidation>
    <dataValidation type="list" allowBlank="1" showErrorMessage="1" sqref="C24 C26 AV24" xr:uid="{00000000-0002-0000-0000-000004000000}">
      <formula1>"主たる　居室,その他　居室,居室以外"</formula1>
    </dataValidation>
    <dataValidation type="list" allowBlank="1" showErrorMessage="1" sqref="D29:D30" xr:uid="{00000000-0002-0000-0000-000005000000}">
      <formula1>"主たる　居室,その他　居室,全ての　居室"</formula1>
    </dataValidation>
    <dataValidation type="list" allowBlank="1" showErrorMessage="1" sqref="D34:D35" xr:uid="{00000000-0002-0000-0000-000006000000}">
      <formula1>"温水式床暖房,パネルラジエーター,ファンコンベクター,エアコン付温水床暖房,浴室暖房機,その他"</formula1>
    </dataValidation>
    <dataValidation type="decimal" operator="greaterThanOrEqual" allowBlank="1" showInputMessage="1" showErrorMessage="1" prompt="整数で入力してください。" sqref="BL24" xr:uid="{00000000-0002-0000-0000-000007000000}">
      <formula1>1</formula1>
    </dataValidation>
    <dataValidation type="list" allowBlank="1" showErrorMessage="1" sqref="B34:B35" xr:uid="{00000000-0002-0000-0000-000008000000}">
      <formula1>"主たる居室,その他居室,全ての居室,その他"</formula1>
    </dataValidation>
    <dataValidation type="list" allowBlank="1" showErrorMessage="1" sqref="H34:H35" xr:uid="{00000000-0002-0000-0000-000009000000}">
      <formula1>"専用,兼用"</formula1>
    </dataValidation>
    <dataValidation type="list" allowBlank="1" showErrorMessage="1" sqref="F62 F66 R70 Q12 X12 AB12 AG12" xr:uid="{00000000-0002-0000-0000-00000A000000}">
      <formula1>"□,■"</formula1>
    </dataValidation>
    <dataValidation type="custom" allowBlank="1" showInputMessage="1" showErrorMessage="1" prompt="小数点第二位までで入力して下さい。" sqref="B50 AU50" xr:uid="{00000000-0002-0000-0000-00000B000000}">
      <formula1>B50-ROUNDDOWN(B50,2)=0</formula1>
    </dataValidation>
    <dataValidation type="custom" allowBlank="1" showInputMessage="1" showErrorMessage="1" prompt="入力エラー - 小数点以下は第二位まで、三位以下四捨五入で入力して下さい。" sqref="AK17 BS17 Z17 AK10:AK11 Z10:Z11 BS10:BS11 CD10:CD11 CD17" xr:uid="{00000000-0002-0000-0000-00000C000000}">
      <formula1>Z10-ROUNDDOWN(Z10,2)=0</formula1>
    </dataValidation>
    <dataValidation type="list" allowBlank="1" showErrorMessage="1" sqref="L34:L35 BE34:BE35" xr:uid="{00000000-0002-0000-0000-00000D000000}">
      <formula1>"電気ヒートポンプ熱源機,潜熱回収型ガス熱源機,潜熱回収型石油熱源機,燃料電池"</formula1>
    </dataValidation>
    <dataValidation type="list" allowBlank="1" showErrorMessage="1" sqref="J25 J27 J31 J47 J59 K62 K66 BC31" xr:uid="{00000000-0002-0000-0000-000010000000}">
      <formula1>"-,認証取得済,事業完了時までに取得予定,自己確認にて適合確認"</formula1>
    </dataValidation>
    <dataValidation type="list" allowBlank="1" showErrorMessage="1" sqref="B38:B40" xr:uid="{00000000-0002-0000-0000-000011000000}">
      <formula1>"ダクト式第一種換気,ダクト式第二種換気,ダクト式第三種換気,壁付け式第一種換気,壁付け式第二種換気,壁付け式第三種換気"</formula1>
    </dataValidation>
    <dataValidation type="list" allowBlank="1" showErrorMessage="1" sqref="L38:L41" xr:uid="{00000000-0002-0000-0000-000013000000}">
      <formula1>"有,無"</formula1>
    </dataValidation>
    <dataValidation type="custom" allowBlank="1" showInputMessage="1" showErrorMessage="1" prompt="小数点第二位まで、三位以下四捨五入し、正の数で入力して下さい。" sqref="H17:Y17 BM9 T9 BA17:BR17 AG17:AJ17 H10:Y11 AG10:AJ11 BA10:BR11 BZ10:CC11 BZ17:CC17" xr:uid="{00000000-0002-0000-0000-000016000000}">
      <formula1>AND(H9-ROUNDDOWN(H9,2)=0,H9&gt;0)</formula1>
    </dataValidation>
    <dataValidation type="list" allowBlank="1" showErrorMessage="1" sqref="A2" xr:uid="{00000000-0002-0000-0000-000017000000}">
      <formula1>"次世代ＺＥＨ＋実証事業　実施計画書（設備）,次世代ＺＥＨ＋実証事業　設置報告書"</formula1>
    </dataValidation>
    <dataValidation imeMode="off" allowBlank="1" showInputMessage="1" showErrorMessage="1" sqref="AN15:AO15 H9:S9 AG8:AI9 AO8:AQ9 J45:U46 AL45:AQ46 CG15:CH15 BA9:BL9 BZ8:CB9 CH8:CJ9 CE45:CJ46 W15:X15 CC4 BP15:BQ15 CH4" xr:uid="{F3309F1A-0B1D-47EF-ADF8-6BB2B913403D}"/>
    <dataValidation type="decimal" imeMode="off" operator="greaterThan" allowBlank="1" showInputMessage="1" showErrorMessage="1" prompt="1以上の整数で入力して下さい。" sqref="P38:U41 AL38:AQ41 AK50:AL53 CD50:CE53" xr:uid="{95172939-34EC-4C8B-854E-971FB4953771}">
      <formula1>0</formula1>
    </dataValidation>
    <dataValidation type="custom" imeMode="off" allowBlank="1" showInputMessage="1" showErrorMessage="1" prompt="1以上の整数で入力して下さい。" sqref="AM50:AN50 CF50:CG50" xr:uid="{B573BC3A-755B-44CD-B783-F5AB40019540}">
      <formula1>AND(AM50-ROUNDDOWN(AM50,0)=0,AM50&gt;0)</formula1>
    </dataValidation>
    <dataValidation type="custom" imeMode="off" allowBlank="1" showInputMessage="1" showErrorMessage="1" prompt="整数で入力して下さい。" sqref="AM51:AN53 CF51:CG53" xr:uid="{739792F9-C6EF-48A4-8DEC-C4732B576967}">
      <formula1>AM51-ROUNDDOWN(AM51,0)=0</formula1>
    </dataValidation>
    <dataValidation type="list" allowBlank="1" showInputMessage="1" showErrorMessage="1" sqref="J12:K12" xr:uid="{11033081-8F66-45B2-BBB1-F7967C5A684E}">
      <formula1>"無,有"</formula1>
    </dataValidation>
    <dataValidation type="list" allowBlank="1" showInputMessage="1" showErrorMessage="1" sqref="AG4:AH5" xr:uid="{8FA2AD46-821D-4CB0-A64F-50A61E62D97F}">
      <formula1>"H,T"</formula1>
    </dataValidation>
    <dataValidation type="decimal" imeMode="off" operator="greaterThanOrEqual" allowBlank="1" showInputMessage="1" showErrorMessage="1" prompt="整数で入力してください。" sqref="S24:U24 S26:U26" xr:uid="{8DAB4844-830A-4724-829B-ED874F095F57}">
      <formula1>1</formula1>
    </dataValidation>
    <dataValidation type="textLength" imeMode="off" operator="equal" allowBlank="1" showInputMessage="1" showErrorMessage="1" prompt="4桁の数値を入力" sqref="AJ4:AL5" xr:uid="{C12685D4-78FA-4CB5-8943-451746D3E8B0}">
      <formula1>4</formula1>
    </dataValidation>
    <dataValidation type="textLength" operator="equal" allowBlank="1" showInputMessage="1" showErrorMessage="1" prompt="3桁の数値を入力" sqref="AN4:AP5" xr:uid="{0E66DAA3-F1EB-4EDF-88DF-BA3CBB0FBD2F}">
      <formula1>3</formula1>
    </dataValidation>
  </dataValidations>
  <printOptions horizontalCentered="1" verticalCentered="1"/>
  <pageMargins left="0.23622047244094491" right="0.19685039370078741" top="0.31496062992125984" bottom="0.23622047244094491" header="0" footer="0"/>
  <pageSetup paperSize="9" scale="48" orientation="portrait" cellComments="atEnd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locked="0" defaultSize="0" autoFill="0" autoLine="0" autoPict="0">
                <anchor moveWithCells="1">
                  <from>
                    <xdr:col>36</xdr:col>
                    <xdr:colOff>0</xdr:colOff>
                    <xdr:row>15</xdr:row>
                    <xdr:rowOff>0</xdr:rowOff>
                  </from>
                  <to>
                    <xdr:col>36</xdr:col>
                    <xdr:colOff>228600</xdr:colOff>
                    <xdr:row>15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locked="0" defaultSize="0" autoFill="0" autoLine="0" autoPict="0">
                <anchor moveWithCells="1">
                  <from>
                    <xdr:col>81</xdr:col>
                    <xdr:colOff>0</xdr:colOff>
                    <xdr:row>15</xdr:row>
                    <xdr:rowOff>0</xdr:rowOff>
                  </from>
                  <to>
                    <xdr:col>81</xdr:col>
                    <xdr:colOff>228600</xdr:colOff>
                    <xdr:row>15</xdr:row>
                    <xdr:rowOff>533400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定型3-7_次世代ZEH＋_実施計画書</vt:lpstr>
      <vt:lpstr>'定型3-7_次世代ZEH＋_実施計画書'!Print_Area</vt:lpstr>
      <vt:lpstr>'定型3-7_次世代ZEH＋_実施計画書'!エネマネ選択有無</vt:lpstr>
      <vt:lpstr>Def!交付番号Head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kama</dc:creator>
  <cp:lastModifiedBy>Kazuo Kamada</cp:lastModifiedBy>
  <cp:lastPrinted>2022-06-12T11:27:09Z</cp:lastPrinted>
  <dcterms:created xsi:type="dcterms:W3CDTF">2020-04-03T08:24:21Z</dcterms:created>
  <dcterms:modified xsi:type="dcterms:W3CDTF">2022-07-11T14:08:51Z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-691400516</vt:i4>
  </property>
  <property fmtid="{D5CDD505-2E9C-101B-9397-08002B2CF9AE}" pid="3" name="_NewReviewCycle">
    <vt:lpwstr/>
  </property>
  <property fmtid="{D5CDD505-2E9C-101B-9397-08002B2CF9AE}" pid="4" name="_ReviewingToolsShownOnce">
    <vt:lpwstr/>
  </property>
</Properties>
</file>