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firstSheet="1" activeTab="1"/>
  </bookViews>
  <sheets>
    <sheet name="アクション" sheetId="1" state="hidden" r:id="rId1"/>
    <sheet name="売却チェックリスト" sheetId="2" r:id="rId2"/>
  </sheets>
  <definedNames>
    <definedName name="_xlnm.Print_Area" localSheetId="1">'売却チェックリスト'!$A$1:$H$48</definedName>
  </definedNames>
  <calcPr fullCalcOnLoad="1"/>
</workbook>
</file>

<file path=xl/sharedStrings.xml><?xml version="1.0" encoding="utf-8"?>
<sst xmlns="http://schemas.openxmlformats.org/spreadsheetml/2006/main" count="249" uniqueCount="195">
  <si>
    <t>関係書類</t>
  </si>
  <si>
    <t>論点</t>
  </si>
  <si>
    <t>案</t>
  </si>
  <si>
    <t>番号</t>
  </si>
  <si>
    <t>インプット情報</t>
  </si>
  <si>
    <t>アウトプット情報</t>
  </si>
  <si>
    <t>社員アクション</t>
  </si>
  <si>
    <t>スタッフアクション</t>
  </si>
  <si>
    <t>ツールアクション</t>
  </si>
  <si>
    <t>事業者アクション</t>
  </si>
  <si>
    <t>売却準備</t>
  </si>
  <si>
    <t>見積残存価格</t>
  </si>
  <si>
    <t>売却価額</t>
  </si>
  <si>
    <t>売却先情報</t>
  </si>
  <si>
    <t>売却価額入力</t>
  </si>
  <si>
    <t>売却先情報入力</t>
  </si>
  <si>
    <t>見積残存価格表示</t>
  </si>
  <si>
    <t>売却提案期間</t>
  </si>
  <si>
    <t>売却提案期間理由</t>
  </si>
  <si>
    <t>チェックリスト</t>
  </si>
  <si>
    <t>リース先以外ににリースしていないことを確認</t>
  </si>
  <si>
    <t>一社買い取りの場合</t>
  </si>
  <si>
    <t>・残価保証、第三者による保証額の記載方法</t>
  </si>
  <si>
    <t>残価保証額、第三者による保証額</t>
  </si>
  <si>
    <t>残価保証額表示</t>
  </si>
  <si>
    <t>変動・ハイブリの場合</t>
  </si>
  <si>
    <t>・チェックリストで宣誓以外の方法はあるか</t>
  </si>
  <si>
    <t>宣誓の場合、押印して出してもらう</t>
  </si>
  <si>
    <t>売却先が風俗営業者ではないことを確認</t>
  </si>
  <si>
    <t>売却先情報</t>
  </si>
  <si>
    <t>売却先情報
インターネット</t>
  </si>
  <si>
    <t>・売却提案額が一番高いところに売っていない場合を良しとするか（する場合、選定理由書？）</t>
  </si>
  <si>
    <t>売却提案額が一番高いところに売っているか確認</t>
  </si>
  <si>
    <t>売却提案先、売却提案額入力</t>
  </si>
  <si>
    <t>売却提案期間の理由が妥当なことを確認</t>
  </si>
  <si>
    <t>売却提案先1情報</t>
  </si>
  <si>
    <t>売却提案先2情報</t>
  </si>
  <si>
    <t>売却先情報が合っているか確認</t>
  </si>
  <si>
    <t>様式第13、売買契約書、見積書</t>
  </si>
  <si>
    <t>様式第13、見積書等</t>
  </si>
  <si>
    <t>売却提案期間が短い場合その妥当性を確認</t>
  </si>
  <si>
    <t>売却提案期間に全ての見積書等の発行日が入っていることを確認</t>
  </si>
  <si>
    <t>・原則売買契約書と見積書の両方提出を求める整理で良いか（見積書で売却提案期間の整合性を確認する必要があるのでは）</t>
  </si>
  <si>
    <t>残価保証、第三者による保証額を差し引いて損失が発生するか確認</t>
  </si>
  <si>
    <t>売却日</t>
  </si>
  <si>
    <t>売買契約書</t>
  </si>
  <si>
    <t>・リース先子会社に売却、等でも良いのか</t>
  </si>
  <si>
    <t>売却日が契約終了後の翌日から1年以内であることを確認</t>
  </si>
  <si>
    <t>ツール入力</t>
  </si>
  <si>
    <t>（損失が発生しない場合、各確認事項に合致しない場合、それ以下のチェックは不要）</t>
  </si>
  <si>
    <t>HPでの売却提案の場合、実際に見えることを確認</t>
  </si>
  <si>
    <t>HPを日付入りで印刷</t>
  </si>
  <si>
    <t>HP</t>
  </si>
  <si>
    <t>HPでの売却提案の場合、HPを印刷した日が売却提案期間に含まれることを確認</t>
  </si>
  <si>
    <t>HPの日付</t>
  </si>
  <si>
    <t>良い</t>
  </si>
  <si>
    <t>良い、ただし理由書を求める</t>
  </si>
  <si>
    <t>HPコピー（事業者）、HPコピー（事務局）</t>
  </si>
  <si>
    <t>売却提案開始メール</t>
  </si>
  <si>
    <t>売却提案の開始をメールで報告</t>
  </si>
  <si>
    <t>売却報告</t>
  </si>
  <si>
    <t>フェーズ</t>
  </si>
  <si>
    <t>支払期ごとのリース料の請求書、稼働状況を把握できる資料を保管</t>
  </si>
  <si>
    <t>稼働量の推移、リース料の算式とリース料の推移実績が合っているか確認</t>
  </si>
  <si>
    <t>稼働量、リース料推移</t>
  </si>
  <si>
    <t>様式第14、請求書等</t>
  </si>
  <si>
    <t>要件適合性の確認</t>
  </si>
  <si>
    <t>残価保証額</t>
  </si>
  <si>
    <t>第三者による保証額</t>
  </si>
  <si>
    <t>見積残存価額</t>
  </si>
  <si>
    <t>-</t>
  </si>
  <si>
    <t>実際の稼働量に基づき回収したリース料</t>
  </si>
  <si>
    <t>（変動・ハイブリッド型の場合）</t>
  </si>
  <si>
    <t>当初の合理的な想定稼働量に基づくリース料</t>
  </si>
  <si>
    <t>損失補填額</t>
  </si>
  <si>
    <t>損失補填額の計算</t>
  </si>
  <si>
    <t>稼働量の算定が妥当か確認</t>
  </si>
  <si>
    <t>（変動・ハイブリッド側の場合）</t>
  </si>
  <si>
    <t>・請求書もこの時点で送ってもらうか</t>
  </si>
  <si>
    <r>
      <t>様式第</t>
    </r>
    <r>
      <rPr>
        <sz val="11"/>
        <color theme="1"/>
        <rFont val="Calibri"/>
        <family val="3"/>
      </rPr>
      <t>13</t>
    </r>
  </si>
  <si>
    <r>
      <t>様式第3、</t>
    </r>
    <r>
      <rPr>
        <sz val="11"/>
        <color theme="1"/>
        <rFont val="Calibri"/>
        <family val="3"/>
      </rPr>
      <t>13、17</t>
    </r>
  </si>
  <si>
    <t>売却価額通知書と一社買取報告書の日付、金額の整合性確認</t>
  </si>
  <si>
    <t>日付、見積残存価額、売却価額、売却提案期間</t>
  </si>
  <si>
    <t>一社買取にチェック</t>
  </si>
  <si>
    <t>売却提案先1入力</t>
  </si>
  <si>
    <t>売却提案先2入力</t>
  </si>
  <si>
    <t>（以下提案先についても同様）</t>
  </si>
  <si>
    <t>売却提案先については追加ボタンで追加</t>
  </si>
  <si>
    <t>様式第12</t>
  </si>
  <si>
    <t>売却を申し出た者が1者であった理由が妥当なことを確認</t>
  </si>
  <si>
    <t>・どのように確認するのか</t>
  </si>
  <si>
    <t>これ以上待っても売却価額が高くならない、保持コストの合計が高くなりすぎる、などの理由が説明できれば可</t>
  </si>
  <si>
    <t>・必要に応じて現地調査を実施するか（する場合、その方法）</t>
  </si>
  <si>
    <t>・買い取りを申し出た者の利用方法を記載させている意図は何か</t>
  </si>
  <si>
    <t>売却価額となった背景が妥当であることを確認</t>
  </si>
  <si>
    <t>売却提案期間の理由を入力</t>
  </si>
  <si>
    <t>売却日入力</t>
  </si>
  <si>
    <t>売却提案期間入力</t>
  </si>
  <si>
    <t>売却を申し出た者が1者であった理由を入力</t>
  </si>
  <si>
    <t>売却価額の背景を入力</t>
  </si>
  <si>
    <t>類似製品の価額が分かる書類</t>
  </si>
  <si>
    <t>売却額が合っていることを確認</t>
  </si>
  <si>
    <t>売却提案先、売却額が合っていることを確認</t>
  </si>
  <si>
    <t>見積残存価格が合っていることを確認</t>
  </si>
  <si>
    <t>様式第13、17</t>
  </si>
  <si>
    <t>様式第12、13、17</t>
  </si>
  <si>
    <t>様式第17</t>
  </si>
  <si>
    <t>請求書等</t>
  </si>
  <si>
    <t>様式第2、12</t>
  </si>
  <si>
    <t>損失補填額が正しいことを確認</t>
  </si>
  <si>
    <t>取得価額、最大損失補填額が正しいことを確認</t>
  </si>
  <si>
    <t>様式第3、17</t>
  </si>
  <si>
    <t>取得価額</t>
  </si>
  <si>
    <t>補償金請求額が正しいことを確認</t>
  </si>
  <si>
    <t>補償金請求額を表示</t>
  </si>
  <si>
    <t>損失補填額（損失の1/2）は自動で計算、表示</t>
  </si>
  <si>
    <t>取得価額、最大損失補填額（取得価額の5%）を表示</t>
  </si>
  <si>
    <t>上ぶれ金額（実際のリース料総額-申請時のリース料総額）が見積残存価額を超えていないことを確認</t>
  </si>
  <si>
    <t>実際のリース料総額を入力</t>
  </si>
  <si>
    <t>上ぶれ金額を表示</t>
  </si>
  <si>
    <t>リース料総額</t>
  </si>
  <si>
    <t>審査調書発行</t>
  </si>
  <si>
    <t>審査調書出力</t>
  </si>
  <si>
    <t>審査調書発行ボタン</t>
  </si>
  <si>
    <t>（審査調書）</t>
  </si>
  <si>
    <t>灰色は様式以外に必要だと思われる書類、メール</t>
  </si>
  <si>
    <t>・審査調書のフォーマット</t>
  </si>
  <si>
    <t>国内立地の確定検査調書＋請求書のようなもの</t>
  </si>
  <si>
    <t>補償金額確定</t>
  </si>
  <si>
    <t>売却報告・審査</t>
  </si>
  <si>
    <t>METI確認</t>
  </si>
  <si>
    <t>・確認方法</t>
  </si>
  <si>
    <t>する、方法は要相談（これ以外の場合は不要）</t>
  </si>
  <si>
    <t>「売却準備」ステータス</t>
  </si>
  <si>
    <t>審査完了</t>
  </si>
  <si>
    <t>「審査完了」ステータス</t>
  </si>
  <si>
    <t>「METI送付」ステータス</t>
  </si>
  <si>
    <t>「売却審査中」ステータス</t>
  </si>
  <si>
    <t>GIO連絡</t>
  </si>
  <si>
    <t>「GIO連絡済」ステータス</t>
  </si>
  <si>
    <t>入金予定日確定後、事業者連絡</t>
  </si>
  <si>
    <t>「入金予定日連絡済」ステータス</t>
  </si>
  <si>
    <t>GIO連絡メール出力</t>
  </si>
  <si>
    <t>METI連絡メール出力</t>
  </si>
  <si>
    <t>入金予定日連絡メール出力</t>
  </si>
  <si>
    <t>領収書発行</t>
  </si>
  <si>
    <t>（領収書）</t>
  </si>
  <si>
    <t>「領収書受領済」ステータス</t>
  </si>
  <si>
    <t>領収書受領、金額の整合性確認</t>
  </si>
  <si>
    <t>・領収書フォーマット（印紙が必要か）
・不課税、非課税</t>
  </si>
  <si>
    <t>リース期間満了</t>
  </si>
  <si>
    <t>リース期間満了リマインドメール送付</t>
  </si>
  <si>
    <t>返還意思決定</t>
  </si>
  <si>
    <t>意思決定結果催促メール</t>
  </si>
  <si>
    <t>公開日付、設備名称、設備内容、型式、製造年月、品番、写真</t>
  </si>
  <si>
    <t>・HPに必要な情報は何か（どこまで必要か）</t>
  </si>
  <si>
    <t>METI確認</t>
  </si>
  <si>
    <t>データで送ってもらう⇒後で押印版</t>
  </si>
  <si>
    <t>チェックリストに記載
⇒様式第17を変更できるか（第三者による保証を含める）</t>
  </si>
  <si>
    <t>・どのように確認するのか
⇒例を作って確認</t>
  </si>
  <si>
    <t>METI確認（後で）</t>
  </si>
  <si>
    <t>METI確認
（後で）</t>
  </si>
  <si>
    <t>GIO確認</t>
  </si>
  <si>
    <t>売却提案をしてから売却まで、事業者が売却努力をしたという説明ができれば可
⇒例を作って確認</t>
  </si>
  <si>
    <t>買い取りを申し出た者の利用方法がきちんと記載されているか</t>
  </si>
  <si>
    <t>廃棄かどうか、二次利用先への興味</t>
  </si>
  <si>
    <t>類似価額、当初の見積残存価額との乖離の原因が売却提案期間の事業環境、設備の機能性に紐付けて説明できれば可
廃棄事業者を利用した場合には、廃棄のタイミングを決定した理由がコスト面から説明できれば可
⇒例を作って確認</t>
  </si>
  <si>
    <t>意思決定日</t>
  </si>
  <si>
    <t>リース期間終了日</t>
  </si>
  <si>
    <t>確認してもらうのであれば、審査調書を出す（審査結果を記録したもの）
⇒時限執行で良いか</t>
  </si>
  <si>
    <t>記入欄</t>
  </si>
  <si>
    <t>備考</t>
  </si>
  <si>
    <t>円</t>
  </si>
  <si>
    <t>リース手法を活用した</t>
  </si>
  <si>
    <t>先端設備等導入促進補償制度推進事業事務局長　殿</t>
  </si>
  <si>
    <t>補償対象事業者</t>
  </si>
  <si>
    <t>承諾番号</t>
  </si>
  <si>
    <t>住所</t>
  </si>
  <si>
    <t>氏名　法人の名称</t>
  </si>
  <si>
    <t>平成　　　年　　　月　　　日</t>
  </si>
  <si>
    <t>売却がリース契約期間終了後の翌日から起算して1年以内である
（一契約内にリース契約期間が複数ある場合には、最も早いリース期間満了日をリース契約期間終了日とみなす）</t>
  </si>
  <si>
    <t>リース開始時より、リース契約の内容に変更はない
（変更がある場合、変更の報告を既に事務局に届け出済である）</t>
  </si>
  <si>
    <t>リース期間満了後に他事業者へリースを行っていない</t>
  </si>
  <si>
    <t>売却した物件は、リース契約書に記載された物件そのものである</t>
  </si>
  <si>
    <t>担当者の役職・氏名　　   印</t>
  </si>
  <si>
    <t>計</t>
  </si>
  <si>
    <t>実際の売却価額　…(B)</t>
  </si>
  <si>
    <t>変動リースに係る上振れ金額　…（C）</t>
  </si>
  <si>
    <t>請求書に記載する見積残存価額　…(A)</t>
  </si>
  <si>
    <t>( (A)-(B)-(C) ) * 1/2　…(D)</t>
  </si>
  <si>
    <t>リース対象物件の取得価額　…(E)</t>
  </si>
  <si>
    <t>(E) * 0.05　…(F)</t>
  </si>
  <si>
    <t>補償金請求額 = (D)または(F)のいずれか小さい額</t>
  </si>
  <si>
    <t>上振れ金額が見積残存価額を上回っていない</t>
  </si>
  <si>
    <t>先端設備等売却チェックリスト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</si>
</sst>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m&quot;月&quot;dd&quot;日&quot;"/>
    <numFmt numFmtId="177" formatCode="\$#,##0.0_);[Red]\(\$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2" borderId="0" applyNumberFormat="0" applyBorder="0" applyAlignment="0" applyProtection="0"/>
    <xf numFmtId="26" fontId="0" fillId="3" borderId="0" applyNumberFormat="0" applyBorder="0" applyAlignment="0" applyProtection="0"/>
    <xf numFmtId="26" fontId="0" fillId="4" borderId="0" applyNumberFormat="0" applyBorder="0" applyAlignment="0" applyProtection="0"/>
    <xf numFmtId="26" fontId="0" fillId="5" borderId="0" applyNumberFormat="0" applyBorder="0" applyAlignment="0" applyProtection="0"/>
    <xf numFmtId="26" fontId="0" fillId="6" borderId="0" applyNumberFormat="0" applyBorder="0" applyAlignment="0" applyProtection="0"/>
    <xf numFmtId="26" fontId="0" fillId="7" borderId="0" applyNumberFormat="0" applyBorder="0" applyAlignment="0" applyProtection="0"/>
    <xf numFmtId="26" fontId="0" fillId="8" borderId="0" applyNumberFormat="0" applyBorder="0" applyAlignment="0" applyProtection="0"/>
    <xf numFmtId="26" fontId="0" fillId="9" borderId="0" applyNumberFormat="0" applyBorder="0" applyAlignment="0" applyProtection="0"/>
    <xf numFmtId="26" fontId="0" fillId="10" borderId="0" applyNumberFormat="0" applyBorder="0" applyAlignment="0" applyProtection="0"/>
    <xf numFmtId="26" fontId="0" fillId="11" borderId="0" applyNumberFormat="0" applyBorder="0" applyAlignment="0" applyProtection="0"/>
    <xf numFmtId="26" fontId="0" fillId="12" borderId="0" applyNumberFormat="0" applyBorder="0" applyAlignment="0" applyProtection="0"/>
    <xf numFmtId="26" fontId="0" fillId="13" borderId="0" applyNumberFormat="0" applyBorder="0" applyAlignment="0" applyProtection="0"/>
    <xf numFmtId="26" fontId="21" fillId="14" borderId="0" applyNumberFormat="0" applyBorder="0" applyAlignment="0" applyProtection="0"/>
    <xf numFmtId="26" fontId="21" fillId="15" borderId="0" applyNumberFormat="0" applyBorder="0" applyAlignment="0" applyProtection="0"/>
    <xf numFmtId="26" fontId="21" fillId="16" borderId="0" applyNumberFormat="0" applyBorder="0" applyAlignment="0" applyProtection="0"/>
    <xf numFmtId="26" fontId="21" fillId="17" borderId="0" applyNumberFormat="0" applyBorder="0" applyAlignment="0" applyProtection="0"/>
    <xf numFmtId="26" fontId="21" fillId="18" borderId="0" applyNumberFormat="0" applyBorder="0" applyAlignment="0" applyProtection="0"/>
    <xf numFmtId="26" fontId="21" fillId="19" borderId="0" applyNumberFormat="0" applyBorder="0" applyAlignment="0" applyProtection="0"/>
    <xf numFmtId="26" fontId="21" fillId="20" borderId="0" applyNumberFormat="0" applyBorder="0" applyAlignment="0" applyProtection="0"/>
    <xf numFmtId="26" fontId="21" fillId="21" borderId="0" applyNumberFormat="0" applyBorder="0" applyAlignment="0" applyProtection="0"/>
    <xf numFmtId="26" fontId="21" fillId="22" borderId="0" applyNumberFormat="0" applyBorder="0" applyAlignment="0" applyProtection="0"/>
    <xf numFmtId="26" fontId="21" fillId="23" borderId="0" applyNumberFormat="0" applyBorder="0" applyAlignment="0" applyProtection="0"/>
    <xf numFmtId="26" fontId="21" fillId="24" borderId="0" applyNumberFormat="0" applyBorder="0" applyAlignment="0" applyProtection="0"/>
    <xf numFmtId="26" fontId="21" fillId="25" borderId="0" applyNumberFormat="0" applyBorder="0" applyAlignment="0" applyProtection="0"/>
    <xf numFmtId="26" fontId="22" fillId="0" borderId="0" applyNumberFormat="0" applyFill="0" applyBorder="0" applyAlignment="0" applyProtection="0"/>
    <xf numFmtId="26" fontId="23" fillId="26" borderId="1" applyNumberFormat="0" applyAlignment="0" applyProtection="0"/>
    <xf numFmtId="26" fontId="24" fillId="27" borderId="0" applyNumberFormat="0" applyBorder="0" applyAlignment="0" applyProtection="0"/>
    <xf numFmtId="26" fontId="0" fillId="0" borderId="0" applyFont="0" applyFill="0" applyBorder="0" applyAlignment="0" applyProtection="0"/>
    <xf numFmtId="26" fontId="0" fillId="28" borderId="2" applyNumberFormat="0" applyFont="0" applyAlignment="0" applyProtection="0"/>
    <xf numFmtId="26" fontId="25" fillId="0" borderId="3" applyNumberFormat="0" applyFill="0" applyAlignment="0" applyProtection="0"/>
    <xf numFmtId="26" fontId="26" fillId="29" borderId="0" applyNumberFormat="0" applyBorder="0" applyAlignment="0" applyProtection="0"/>
    <xf numFmtId="26" fontId="27" fillId="30" borderId="4" applyNumberFormat="0" applyAlignment="0" applyProtection="0"/>
    <xf numFmtId="26" fontId="28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29" fillId="0" borderId="5" applyNumberFormat="0" applyFill="0" applyAlignment="0" applyProtection="0"/>
    <xf numFmtId="26" fontId="30" fillId="0" borderId="6" applyNumberFormat="0" applyFill="0" applyAlignment="0" applyProtection="0"/>
    <xf numFmtId="26" fontId="31" fillId="0" borderId="7" applyNumberFormat="0" applyFill="0" applyAlignment="0" applyProtection="0"/>
    <xf numFmtId="26" fontId="31" fillId="0" borderId="0" applyNumberFormat="0" applyFill="0" applyBorder="0" applyAlignment="0" applyProtection="0"/>
    <xf numFmtId="26" fontId="32" fillId="0" borderId="8" applyNumberFormat="0" applyFill="0" applyAlignment="0" applyProtection="0"/>
    <xf numFmtId="26" fontId="33" fillId="30" borderId="9" applyNumberFormat="0" applyAlignment="0" applyProtection="0"/>
    <xf numFmtId="26" fontId="34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35" fillId="31" borderId="4" applyNumberFormat="0" applyAlignment="0" applyProtection="0"/>
    <xf numFmtId="26" fontId="36" fillId="32" borderId="0" applyNumberFormat="0" applyBorder="0" applyAlignment="0" applyProtection="0"/>
  </cellStyleXfs>
  <cellXfs count="28">
    <xf numFmtId="26" fontId="0" fillId="0" borderId="0" xfId="0" applyFont="1" applyAlignment="1">
      <alignment vertical="center"/>
    </xf>
    <xf numFmtId="26" fontId="0" fillId="0" borderId="0" xfId="0" applyAlignment="1">
      <alignment vertical="center" wrapText="1"/>
    </xf>
    <xf numFmtId="26" fontId="0" fillId="0" borderId="0" xfId="0" applyAlignment="1">
      <alignment vertical="center"/>
    </xf>
    <xf numFmtId="26" fontId="0" fillId="0" borderId="0" xfId="0" applyAlignment="1">
      <alignment horizontal="left" vertical="center" wrapText="1"/>
    </xf>
    <xf numFmtId="26" fontId="0" fillId="0" borderId="0" xfId="0" applyAlignment="1">
      <alignment horizontal="left" vertical="center"/>
    </xf>
    <xf numFmtId="26" fontId="0" fillId="33" borderId="0" xfId="0" applyFill="1" applyAlignment="1">
      <alignment vertical="center" wrapText="1"/>
    </xf>
    <xf numFmtId="26" fontId="0" fillId="6" borderId="0" xfId="0" applyFill="1" applyAlignment="1">
      <alignment vertical="center"/>
    </xf>
    <xf numFmtId="26" fontId="0" fillId="6" borderId="0" xfId="0" applyFill="1" applyAlignment="1">
      <alignment vertical="center" wrapText="1"/>
    </xf>
    <xf numFmtId="26" fontId="32" fillId="0" borderId="0" xfId="0" applyFont="1" applyAlignment="1">
      <alignment vertical="center"/>
    </xf>
    <xf numFmtId="26" fontId="0" fillId="0" borderId="0" xfId="0" applyFont="1" applyAlignment="1">
      <alignment vertical="center"/>
    </xf>
    <xf numFmtId="26" fontId="0" fillId="0" borderId="0" xfId="0" applyFill="1" applyAlignment="1">
      <alignment vertical="center" wrapText="1"/>
    </xf>
    <xf numFmtId="26" fontId="37" fillId="0" borderId="0" xfId="0" applyFont="1" applyAlignment="1">
      <alignment horizontal="left" vertical="center" wrapText="1"/>
    </xf>
    <xf numFmtId="26" fontId="37" fillId="0" borderId="0" xfId="0" applyFont="1" applyAlignment="1">
      <alignment vertical="center" wrapText="1"/>
    </xf>
    <xf numFmtId="26" fontId="37" fillId="0" borderId="0" xfId="0" applyFont="1" applyAlignment="1">
      <alignment vertical="center"/>
    </xf>
    <xf numFmtId="26" fontId="0" fillId="0" borderId="0" xfId="0" applyAlignment="1">
      <alignment horizontal="center" vertical="center"/>
    </xf>
    <xf numFmtId="26" fontId="0" fillId="0" borderId="0" xfId="0" applyAlignment="1">
      <alignment horizontal="left" vertical="center"/>
    </xf>
    <xf numFmtId="26" fontId="0" fillId="0" borderId="0" xfId="0" applyAlignment="1">
      <alignment horizontal="center" vertical="center"/>
    </xf>
    <xf numFmtId="26" fontId="0" fillId="0" borderId="0" xfId="0" applyAlignment="1">
      <alignment horizontal="right" vertical="center"/>
    </xf>
    <xf numFmtId="26" fontId="0" fillId="0" borderId="0" xfId="0" applyFill="1" applyAlignment="1">
      <alignment vertical="center"/>
    </xf>
    <xf numFmtId="26" fontId="0" fillId="0" borderId="0" xfId="0" applyFill="1" applyAlignment="1">
      <alignment horizontal="right" vertical="center"/>
    </xf>
    <xf numFmtId="26" fontId="0" fillId="0" borderId="10" xfId="0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1" xfId="48" applyNumberFormat="1" applyFont="1" applyBorder="1" applyAlignment="1">
      <alignment horizontal="right" vertical="center"/>
    </xf>
    <xf numFmtId="38" fontId="0" fillId="0" borderId="0" xfId="48" applyNumberFormat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0" xfId="48" applyNumberFormat="1" applyFont="1" applyAlignment="1">
      <alignment horizontal="right" vertical="center"/>
    </xf>
    <xf numFmtId="26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4.28125" style="0" customWidth="1"/>
    <col min="2" max="2" width="13.421875" style="0" customWidth="1"/>
    <col min="3" max="4" width="18.7109375" style="2" customWidth="1"/>
    <col min="5" max="5" width="18.7109375" style="1" customWidth="1"/>
    <col min="6" max="7" width="18.7109375" style="2" customWidth="1"/>
    <col min="8" max="8" width="15.8515625" style="1" customWidth="1"/>
    <col min="9" max="9" width="19.28125" style="1" customWidth="1"/>
    <col min="10" max="10" width="15.8515625" style="0" customWidth="1"/>
    <col min="11" max="11" width="9.140625" style="0" customWidth="1"/>
    <col min="12" max="12" width="39.57421875" style="1" customWidth="1"/>
    <col min="13" max="13" width="35.421875" style="1" customWidth="1"/>
  </cols>
  <sheetData>
    <row r="1" spans="1:13" ht="13.5">
      <c r="A1" s="6" t="s">
        <v>3</v>
      </c>
      <c r="B1" s="6" t="s">
        <v>61</v>
      </c>
      <c r="C1" s="7" t="s">
        <v>9</v>
      </c>
      <c r="D1" s="7" t="s">
        <v>6</v>
      </c>
      <c r="E1" s="7" t="s">
        <v>7</v>
      </c>
      <c r="F1" s="7" t="s">
        <v>48</v>
      </c>
      <c r="G1" s="7" t="s">
        <v>8</v>
      </c>
      <c r="H1" s="7" t="s">
        <v>4</v>
      </c>
      <c r="I1" s="7" t="s">
        <v>0</v>
      </c>
      <c r="J1" s="6" t="s">
        <v>5</v>
      </c>
      <c r="K1" s="7" t="s">
        <v>0</v>
      </c>
      <c r="L1" s="7" t="s">
        <v>1</v>
      </c>
      <c r="M1" s="7" t="s">
        <v>2</v>
      </c>
    </row>
    <row r="2" spans="1:13" ht="55.5" customHeight="1">
      <c r="A2" s="6"/>
      <c r="B2" s="6"/>
      <c r="C2" s="7"/>
      <c r="D2" s="7" t="s">
        <v>49</v>
      </c>
      <c r="E2" s="7" t="s">
        <v>49</v>
      </c>
      <c r="F2" s="7"/>
      <c r="G2" s="7"/>
      <c r="H2" s="7"/>
      <c r="I2" s="7" t="s">
        <v>125</v>
      </c>
      <c r="J2" s="6"/>
      <c r="K2" s="7"/>
      <c r="L2" s="7"/>
      <c r="M2" s="7"/>
    </row>
    <row r="3" spans="1:13" ht="11.25" customHeight="1">
      <c r="A3" s="18"/>
      <c r="B3" s="18"/>
      <c r="C3" s="10"/>
      <c r="D3" s="10"/>
      <c r="E3" s="10"/>
      <c r="F3" s="10"/>
      <c r="G3" s="10"/>
      <c r="H3" s="10"/>
      <c r="I3" s="10"/>
      <c r="J3" s="18"/>
      <c r="K3" s="10"/>
      <c r="L3" s="10"/>
      <c r="M3" s="10"/>
    </row>
    <row r="4" spans="1:13" ht="15.75" customHeight="1">
      <c r="A4" s="18"/>
      <c r="B4" s="18" t="s">
        <v>152</v>
      </c>
      <c r="C4" s="10"/>
      <c r="D4" s="10"/>
      <c r="E4" s="10" t="s">
        <v>153</v>
      </c>
      <c r="F4" s="10"/>
      <c r="G4" s="10"/>
      <c r="H4" s="10" t="s">
        <v>167</v>
      </c>
      <c r="I4" s="10"/>
      <c r="J4" s="18"/>
      <c r="K4" s="10"/>
      <c r="L4" s="10"/>
      <c r="M4" s="10"/>
    </row>
    <row r="5" spans="1:14" ht="40.5">
      <c r="A5" s="2"/>
      <c r="B5" s="2" t="s">
        <v>10</v>
      </c>
      <c r="C5" s="1" t="s">
        <v>59</v>
      </c>
      <c r="D5" s="3"/>
      <c r="E5" s="1" t="s">
        <v>50</v>
      </c>
      <c r="F5" s="11" t="s">
        <v>133</v>
      </c>
      <c r="G5" s="3"/>
      <c r="H5" s="1" t="s">
        <v>52</v>
      </c>
      <c r="I5" s="5" t="s">
        <v>58</v>
      </c>
      <c r="L5" s="1" t="s">
        <v>155</v>
      </c>
      <c r="M5" s="1" t="s">
        <v>154</v>
      </c>
      <c r="N5" t="s">
        <v>156</v>
      </c>
    </row>
    <row r="6" spans="1:8" ht="13.5">
      <c r="A6" s="2"/>
      <c r="B6" s="2"/>
      <c r="C6" s="3" t="s">
        <v>51</v>
      </c>
      <c r="E6" s="3" t="s">
        <v>51</v>
      </c>
      <c r="F6" s="3"/>
      <c r="G6" s="3"/>
      <c r="H6" s="1" t="s">
        <v>52</v>
      </c>
    </row>
    <row r="7" spans="1:7" ht="13.5">
      <c r="A7" s="2"/>
      <c r="B7" s="2"/>
      <c r="C7" s="3"/>
      <c r="E7" s="3"/>
      <c r="F7" s="3"/>
      <c r="G7" s="3"/>
    </row>
    <row r="8" spans="1:8" ht="27">
      <c r="A8" s="2"/>
      <c r="B8" s="2" t="s">
        <v>150</v>
      </c>
      <c r="C8" s="3"/>
      <c r="E8" s="3" t="s">
        <v>151</v>
      </c>
      <c r="F8" s="3"/>
      <c r="G8" s="3"/>
      <c r="H8" s="1" t="s">
        <v>168</v>
      </c>
    </row>
    <row r="9" spans="1:7" ht="13.5">
      <c r="A9" s="2"/>
      <c r="B9" s="2"/>
      <c r="C9" s="3"/>
      <c r="E9" s="3"/>
      <c r="F9" s="3"/>
      <c r="G9" s="3"/>
    </row>
    <row r="10" spans="1:7" ht="13.5">
      <c r="A10" s="2"/>
      <c r="B10" s="2"/>
      <c r="C10" s="3"/>
      <c r="E10" s="3"/>
      <c r="F10" s="3"/>
      <c r="G10" s="3"/>
    </row>
    <row r="11" spans="1:7" ht="13.5">
      <c r="A11" s="2"/>
      <c r="B11" s="2"/>
      <c r="C11" s="3"/>
      <c r="E11" s="3"/>
      <c r="F11" s="3"/>
      <c r="G11" s="3"/>
    </row>
    <row r="12" spans="1:7" ht="13.5">
      <c r="A12" s="2"/>
      <c r="B12" s="2"/>
      <c r="C12" s="3"/>
      <c r="E12" s="3"/>
      <c r="F12" s="3"/>
      <c r="G12" s="3"/>
    </row>
    <row r="13" spans="1:7" ht="13.5">
      <c r="A13" s="2"/>
      <c r="B13" s="2"/>
      <c r="C13" s="3"/>
      <c r="E13" s="3"/>
      <c r="F13" s="3"/>
      <c r="G13" s="3"/>
    </row>
    <row r="14" spans="1:7" ht="4.5" customHeight="1">
      <c r="A14" s="2"/>
      <c r="B14" s="2"/>
      <c r="C14" s="1"/>
      <c r="D14" s="3"/>
      <c r="E14" s="3"/>
      <c r="F14" s="3"/>
      <c r="G14" s="3"/>
    </row>
    <row r="15" spans="2:13" ht="27">
      <c r="B15" s="4" t="s">
        <v>129</v>
      </c>
      <c r="C15" s="1" t="s">
        <v>60</v>
      </c>
      <c r="D15" s="1"/>
      <c r="E15" s="1" t="s">
        <v>103</v>
      </c>
      <c r="F15" s="12" t="s">
        <v>137</v>
      </c>
      <c r="G15" s="1" t="s">
        <v>16</v>
      </c>
      <c r="H15" s="1" t="s">
        <v>11</v>
      </c>
      <c r="I15" s="1" t="s">
        <v>80</v>
      </c>
      <c r="L15" s="1" t="s">
        <v>78</v>
      </c>
      <c r="M15" s="1" t="s">
        <v>157</v>
      </c>
    </row>
    <row r="16" spans="2:9" ht="27">
      <c r="B16" s="4"/>
      <c r="C16" s="1"/>
      <c r="D16" s="1"/>
      <c r="E16" s="1" t="s">
        <v>101</v>
      </c>
      <c r="F16" s="1"/>
      <c r="G16" s="1"/>
      <c r="H16" s="1" t="s">
        <v>12</v>
      </c>
      <c r="I16" s="1" t="s">
        <v>104</v>
      </c>
    </row>
    <row r="17" spans="3:9" ht="13.5">
      <c r="C17" s="1"/>
      <c r="D17" s="1"/>
      <c r="F17" s="1" t="s">
        <v>14</v>
      </c>
      <c r="G17" s="1"/>
      <c r="H17" s="1" t="s">
        <v>12</v>
      </c>
      <c r="I17" s="1" t="s">
        <v>104</v>
      </c>
    </row>
    <row r="18" spans="3:14" ht="54">
      <c r="C18" s="1"/>
      <c r="E18" s="1" t="s">
        <v>43</v>
      </c>
      <c r="F18" s="1"/>
      <c r="G18" s="1" t="s">
        <v>24</v>
      </c>
      <c r="H18" s="1" t="s">
        <v>23</v>
      </c>
      <c r="I18" s="5" t="s">
        <v>19</v>
      </c>
      <c r="L18" s="1" t="s">
        <v>22</v>
      </c>
      <c r="M18" s="1" t="s">
        <v>158</v>
      </c>
      <c r="N18" t="s">
        <v>156</v>
      </c>
    </row>
    <row r="19" spans="3:13" ht="40.5">
      <c r="C19" s="1"/>
      <c r="D19" s="1"/>
      <c r="E19" s="1" t="s">
        <v>20</v>
      </c>
      <c r="F19" s="1"/>
      <c r="G19" s="1"/>
      <c r="I19" s="5" t="s">
        <v>19</v>
      </c>
      <c r="L19" s="1" t="s">
        <v>26</v>
      </c>
      <c r="M19" s="1" t="s">
        <v>27</v>
      </c>
    </row>
    <row r="20" spans="3:13" ht="27">
      <c r="C20" s="1"/>
      <c r="D20" s="1"/>
      <c r="E20" s="1" t="s">
        <v>28</v>
      </c>
      <c r="F20" s="1"/>
      <c r="G20" s="1"/>
      <c r="H20" s="1" t="s">
        <v>30</v>
      </c>
      <c r="L20" s="1" t="s">
        <v>46</v>
      </c>
      <c r="M20" s="1" t="s">
        <v>55</v>
      </c>
    </row>
    <row r="21" spans="3:13" ht="40.5">
      <c r="C21" s="1"/>
      <c r="D21" s="1"/>
      <c r="E21" s="1" t="s">
        <v>37</v>
      </c>
      <c r="F21" s="1"/>
      <c r="G21" s="1"/>
      <c r="H21" s="1" t="s">
        <v>29</v>
      </c>
      <c r="I21" s="1" t="s">
        <v>38</v>
      </c>
      <c r="L21" s="1" t="s">
        <v>42</v>
      </c>
      <c r="M21" s="1" t="s">
        <v>55</v>
      </c>
    </row>
    <row r="22" spans="3:9" ht="27">
      <c r="C22" s="1"/>
      <c r="D22" s="1"/>
      <c r="F22" s="1" t="s">
        <v>15</v>
      </c>
      <c r="G22" s="1"/>
      <c r="H22" s="1" t="s">
        <v>13</v>
      </c>
      <c r="I22" s="1" t="s">
        <v>38</v>
      </c>
    </row>
    <row r="23" spans="3:9" ht="40.5">
      <c r="C23" s="1"/>
      <c r="D23" s="1"/>
      <c r="E23" s="1" t="s">
        <v>47</v>
      </c>
      <c r="F23" s="1" t="s">
        <v>96</v>
      </c>
      <c r="G23" s="1"/>
      <c r="H23" s="1" t="s">
        <v>44</v>
      </c>
      <c r="I23" s="1" t="s">
        <v>45</v>
      </c>
    </row>
    <row r="24" spans="3:9" ht="54">
      <c r="C24" s="1"/>
      <c r="D24" s="1" t="s">
        <v>40</v>
      </c>
      <c r="E24" s="1" t="s">
        <v>41</v>
      </c>
      <c r="F24" s="1" t="s">
        <v>97</v>
      </c>
      <c r="G24" s="1"/>
      <c r="H24" s="1" t="s">
        <v>17</v>
      </c>
      <c r="I24" s="1" t="s">
        <v>39</v>
      </c>
    </row>
    <row r="25" spans="3:14" ht="40.5">
      <c r="C25" s="1"/>
      <c r="D25" s="1" t="s">
        <v>34</v>
      </c>
      <c r="F25" s="1" t="s">
        <v>95</v>
      </c>
      <c r="G25" s="1"/>
      <c r="H25" s="1" t="s">
        <v>18</v>
      </c>
      <c r="I25" s="1" t="s">
        <v>79</v>
      </c>
      <c r="L25" s="1" t="s">
        <v>159</v>
      </c>
      <c r="M25" s="1" t="s">
        <v>91</v>
      </c>
      <c r="N25" s="1" t="s">
        <v>160</v>
      </c>
    </row>
    <row r="26" spans="3:9" ht="54">
      <c r="C26" s="1"/>
      <c r="D26" s="1"/>
      <c r="E26" s="1" t="s">
        <v>53</v>
      </c>
      <c r="F26" s="1"/>
      <c r="G26" s="1"/>
      <c r="H26" s="1" t="s">
        <v>54</v>
      </c>
      <c r="I26" s="5" t="s">
        <v>57</v>
      </c>
    </row>
    <row r="27" spans="3:9" ht="27">
      <c r="C27" s="1"/>
      <c r="D27" s="1"/>
      <c r="E27" s="1" t="s">
        <v>102</v>
      </c>
      <c r="F27" s="1"/>
      <c r="G27" s="1"/>
      <c r="H27" s="1" t="s">
        <v>35</v>
      </c>
      <c r="I27" s="1" t="s">
        <v>39</v>
      </c>
    </row>
    <row r="28" spans="3:14" ht="40.5">
      <c r="C28" s="1"/>
      <c r="D28" s="1" t="s">
        <v>32</v>
      </c>
      <c r="F28" s="1" t="s">
        <v>33</v>
      </c>
      <c r="G28" s="1" t="s">
        <v>87</v>
      </c>
      <c r="H28" s="1" t="s">
        <v>35</v>
      </c>
      <c r="I28" s="1" t="s">
        <v>39</v>
      </c>
      <c r="L28" s="1" t="s">
        <v>31</v>
      </c>
      <c r="M28" s="1" t="s">
        <v>56</v>
      </c>
      <c r="N28" s="1" t="s">
        <v>161</v>
      </c>
    </row>
    <row r="29" spans="3:9" ht="27">
      <c r="C29" s="1"/>
      <c r="D29" s="1"/>
      <c r="E29" s="1" t="s">
        <v>102</v>
      </c>
      <c r="F29" s="1"/>
      <c r="G29" s="1"/>
      <c r="H29" s="1" t="s">
        <v>36</v>
      </c>
      <c r="I29" s="1" t="s">
        <v>39</v>
      </c>
    </row>
    <row r="30" spans="3:9" ht="27">
      <c r="C30" s="1"/>
      <c r="D30" s="1"/>
      <c r="F30" s="1" t="s">
        <v>33</v>
      </c>
      <c r="G30" s="1"/>
      <c r="H30" s="1" t="s">
        <v>36</v>
      </c>
      <c r="I30" s="1" t="s">
        <v>39</v>
      </c>
    </row>
    <row r="31" spans="3:8" ht="27">
      <c r="C31" s="1"/>
      <c r="D31" s="1"/>
      <c r="F31" s="1"/>
      <c r="G31" s="1"/>
      <c r="H31" s="1" t="s">
        <v>86</v>
      </c>
    </row>
    <row r="32" spans="3:9" ht="40.5">
      <c r="C32" s="1"/>
      <c r="D32" s="1"/>
      <c r="E32" s="1" t="s">
        <v>109</v>
      </c>
      <c r="F32" s="1"/>
      <c r="G32" s="1" t="s">
        <v>115</v>
      </c>
      <c r="H32" s="1" t="s">
        <v>74</v>
      </c>
      <c r="I32" s="1" t="s">
        <v>106</v>
      </c>
    </row>
    <row r="33" spans="3:9" ht="40.5">
      <c r="C33" s="1"/>
      <c r="D33" s="1"/>
      <c r="E33" s="1" t="s">
        <v>110</v>
      </c>
      <c r="F33" s="1"/>
      <c r="G33" s="1" t="s">
        <v>116</v>
      </c>
      <c r="H33" s="1" t="s">
        <v>112</v>
      </c>
      <c r="I33" s="1" t="s">
        <v>111</v>
      </c>
    </row>
    <row r="34" spans="3:9" ht="27">
      <c r="C34" s="1"/>
      <c r="D34" s="1"/>
      <c r="E34" s="1" t="s">
        <v>113</v>
      </c>
      <c r="F34" s="1"/>
      <c r="G34" s="1" t="s">
        <v>114</v>
      </c>
      <c r="I34" s="1" t="s">
        <v>106</v>
      </c>
    </row>
    <row r="35" spans="3:7" ht="13.5">
      <c r="C35" s="1"/>
      <c r="D35" s="1" t="s">
        <v>134</v>
      </c>
      <c r="F35" s="12" t="s">
        <v>135</v>
      </c>
      <c r="G35" s="1"/>
    </row>
    <row r="36" spans="2:14" ht="40.5">
      <c r="B36" t="s">
        <v>128</v>
      </c>
      <c r="C36" s="1"/>
      <c r="D36" s="1" t="s">
        <v>130</v>
      </c>
      <c r="F36" s="13" t="s">
        <v>136</v>
      </c>
      <c r="G36" s="2" t="s">
        <v>143</v>
      </c>
      <c r="L36" s="1" t="s">
        <v>131</v>
      </c>
      <c r="M36" s="1" t="s">
        <v>169</v>
      </c>
      <c r="N36" t="s">
        <v>156</v>
      </c>
    </row>
    <row r="37" spans="3:13" ht="27">
      <c r="C37" s="1"/>
      <c r="D37" s="1"/>
      <c r="E37" s="1" t="s">
        <v>121</v>
      </c>
      <c r="F37" s="1" t="s">
        <v>123</v>
      </c>
      <c r="G37" s="1" t="s">
        <v>122</v>
      </c>
      <c r="I37" s="5" t="s">
        <v>124</v>
      </c>
      <c r="L37" s="1" t="s">
        <v>126</v>
      </c>
      <c r="M37" s="1" t="s">
        <v>127</v>
      </c>
    </row>
    <row r="38" spans="3:9" ht="27">
      <c r="C38" s="1"/>
      <c r="D38" s="1" t="s">
        <v>138</v>
      </c>
      <c r="F38" s="12" t="s">
        <v>139</v>
      </c>
      <c r="G38" s="1" t="s">
        <v>142</v>
      </c>
      <c r="I38" s="10"/>
    </row>
    <row r="39" spans="3:9" ht="27">
      <c r="C39" s="1"/>
      <c r="D39" s="1" t="s">
        <v>140</v>
      </c>
      <c r="F39" s="12" t="s">
        <v>141</v>
      </c>
      <c r="G39" s="1" t="s">
        <v>144</v>
      </c>
      <c r="I39" s="5"/>
    </row>
    <row r="40" spans="3:14" ht="27">
      <c r="C40" s="1" t="s">
        <v>145</v>
      </c>
      <c r="D40" s="1"/>
      <c r="E40" s="1" t="s">
        <v>148</v>
      </c>
      <c r="F40" s="12" t="s">
        <v>147</v>
      </c>
      <c r="G40" s="1"/>
      <c r="I40" s="5" t="s">
        <v>146</v>
      </c>
      <c r="L40" s="1" t="s">
        <v>149</v>
      </c>
      <c r="N40" t="s">
        <v>162</v>
      </c>
    </row>
    <row r="41" spans="3:9" ht="13.5">
      <c r="C41" s="1"/>
      <c r="D41" s="1"/>
      <c r="F41" s="1"/>
      <c r="G41" s="1"/>
      <c r="I41" s="5"/>
    </row>
    <row r="42" spans="3:9" ht="13.5">
      <c r="C42" s="1"/>
      <c r="D42" s="1"/>
      <c r="F42" s="1"/>
      <c r="G42" s="1"/>
      <c r="I42" s="5"/>
    </row>
    <row r="43" spans="3:7" ht="3.75" customHeight="1">
      <c r="C43" s="1"/>
      <c r="D43" s="1"/>
      <c r="F43" s="1"/>
      <c r="G43" s="1"/>
    </row>
    <row r="44" spans="2:7" ht="13.5">
      <c r="B44" s="8" t="s">
        <v>25</v>
      </c>
      <c r="C44" s="1"/>
      <c r="D44" s="1"/>
      <c r="F44" s="1"/>
      <c r="G44" s="1"/>
    </row>
    <row r="45" spans="2:9" ht="40.5">
      <c r="B45" t="s">
        <v>10</v>
      </c>
      <c r="C45" s="1" t="s">
        <v>62</v>
      </c>
      <c r="D45" s="1"/>
      <c r="F45" s="1"/>
      <c r="G45" s="1"/>
      <c r="I45" s="1" t="s">
        <v>107</v>
      </c>
    </row>
    <row r="46" spans="2:9" ht="54">
      <c r="B46" t="s">
        <v>129</v>
      </c>
      <c r="C46" s="1" t="s">
        <v>60</v>
      </c>
      <c r="D46" s="1"/>
      <c r="E46" s="1" t="s">
        <v>63</v>
      </c>
      <c r="F46" s="1"/>
      <c r="G46" s="1"/>
      <c r="H46" s="1" t="s">
        <v>64</v>
      </c>
      <c r="I46" s="1" t="s">
        <v>65</v>
      </c>
    </row>
    <row r="47" spans="3:9" ht="27">
      <c r="C47" s="1"/>
      <c r="D47" s="1"/>
      <c r="F47" s="1" t="s">
        <v>118</v>
      </c>
      <c r="G47" s="1"/>
      <c r="H47" s="1" t="s">
        <v>120</v>
      </c>
      <c r="I47" s="1" t="s">
        <v>65</v>
      </c>
    </row>
    <row r="48" spans="4:9" ht="67.5">
      <c r="D48" s="1"/>
      <c r="E48" s="1" t="s">
        <v>117</v>
      </c>
      <c r="F48" s="1"/>
      <c r="G48" s="1" t="s">
        <v>119</v>
      </c>
      <c r="I48" s="1" t="s">
        <v>106</v>
      </c>
    </row>
    <row r="49" spans="3:14" ht="27">
      <c r="C49" s="1"/>
      <c r="D49" s="1" t="s">
        <v>76</v>
      </c>
      <c r="F49" s="1"/>
      <c r="G49" s="1"/>
      <c r="L49" s="1" t="s">
        <v>92</v>
      </c>
      <c r="M49" s="1" t="s">
        <v>132</v>
      </c>
      <c r="N49" s="1" t="s">
        <v>161</v>
      </c>
    </row>
    <row r="50" spans="3:7" ht="13.5">
      <c r="C50" s="1"/>
      <c r="D50" s="1"/>
      <c r="F50" s="1"/>
      <c r="G50" s="1"/>
    </row>
    <row r="51" spans="3:7" ht="13.5">
      <c r="C51" s="1"/>
      <c r="D51" s="1"/>
      <c r="F51" s="1"/>
      <c r="G51" s="1"/>
    </row>
    <row r="52" spans="3:7" ht="13.5">
      <c r="C52" s="1"/>
      <c r="D52" s="1"/>
      <c r="F52" s="1"/>
      <c r="G52" s="1"/>
    </row>
    <row r="53" spans="3:7" ht="13.5">
      <c r="C53" s="1"/>
      <c r="D53" s="1"/>
      <c r="F53" s="1"/>
      <c r="G53" s="1"/>
    </row>
    <row r="54" spans="3:7" ht="13.5">
      <c r="C54" s="1"/>
      <c r="D54" s="1"/>
      <c r="F54" s="1"/>
      <c r="G54" s="1"/>
    </row>
    <row r="55" spans="3:7" ht="13.5">
      <c r="C55" s="1"/>
      <c r="D55" s="1"/>
      <c r="F55" s="1"/>
      <c r="G55" s="1"/>
    </row>
    <row r="56" spans="2:7" ht="3.75" customHeight="1">
      <c r="B56" s="9"/>
      <c r="C56" s="1"/>
      <c r="D56" s="1"/>
      <c r="F56" s="1"/>
      <c r="G56" s="1"/>
    </row>
    <row r="57" spans="2:7" ht="13.5">
      <c r="B57" s="8" t="s">
        <v>21</v>
      </c>
      <c r="C57" s="1"/>
      <c r="D57" s="1"/>
      <c r="F57" s="1"/>
      <c r="G57" s="1"/>
    </row>
    <row r="58" spans="2:9" ht="40.5">
      <c r="B58" t="s">
        <v>129</v>
      </c>
      <c r="C58" s="1" t="s">
        <v>60</v>
      </c>
      <c r="D58" s="1"/>
      <c r="E58" s="1" t="s">
        <v>81</v>
      </c>
      <c r="F58" s="1"/>
      <c r="G58" s="1"/>
      <c r="H58" s="1" t="s">
        <v>82</v>
      </c>
      <c r="I58" s="1" t="s">
        <v>105</v>
      </c>
    </row>
    <row r="59" spans="3:7" ht="13.5">
      <c r="C59" s="1"/>
      <c r="D59" s="1"/>
      <c r="F59" s="1" t="s">
        <v>83</v>
      </c>
      <c r="G59" s="1"/>
    </row>
    <row r="60" spans="3:9" ht="54">
      <c r="C60" s="1"/>
      <c r="D60" s="1"/>
      <c r="E60" s="1" t="s">
        <v>53</v>
      </c>
      <c r="F60" s="1"/>
      <c r="G60" s="1"/>
      <c r="H60" s="1" t="s">
        <v>54</v>
      </c>
      <c r="I60" s="5" t="s">
        <v>57</v>
      </c>
    </row>
    <row r="61" spans="3:9" ht="27">
      <c r="C61" s="1"/>
      <c r="D61" s="1"/>
      <c r="F61" s="1" t="s">
        <v>84</v>
      </c>
      <c r="G61" s="1" t="s">
        <v>87</v>
      </c>
      <c r="H61" s="1" t="s">
        <v>84</v>
      </c>
      <c r="I61" s="1" t="s">
        <v>88</v>
      </c>
    </row>
    <row r="62" spans="3:9" ht="13.5">
      <c r="C62" s="1"/>
      <c r="D62" s="1"/>
      <c r="F62" s="1" t="s">
        <v>85</v>
      </c>
      <c r="G62" s="1"/>
      <c r="H62" s="1" t="s">
        <v>85</v>
      </c>
      <c r="I62" s="1" t="s">
        <v>88</v>
      </c>
    </row>
    <row r="63" spans="3:8" ht="27">
      <c r="C63" s="1"/>
      <c r="D63" s="1"/>
      <c r="F63" s="1"/>
      <c r="G63" s="1"/>
      <c r="H63" s="1" t="s">
        <v>86</v>
      </c>
    </row>
    <row r="64" spans="3:14" ht="40.5">
      <c r="C64" s="1"/>
      <c r="D64" s="1" t="s">
        <v>89</v>
      </c>
      <c r="F64" s="1" t="s">
        <v>98</v>
      </c>
      <c r="G64" s="1"/>
      <c r="I64" s="1" t="s">
        <v>88</v>
      </c>
      <c r="L64" s="1" t="s">
        <v>90</v>
      </c>
      <c r="M64" s="1" t="s">
        <v>163</v>
      </c>
      <c r="N64" s="1" t="s">
        <v>156</v>
      </c>
    </row>
    <row r="65" spans="3:13" ht="40.5">
      <c r="C65" s="1"/>
      <c r="D65" s="1" t="s">
        <v>164</v>
      </c>
      <c r="F65" s="1"/>
      <c r="G65" s="1"/>
      <c r="I65" s="1" t="s">
        <v>108</v>
      </c>
      <c r="L65" s="1" t="s">
        <v>93</v>
      </c>
      <c r="M65" s="1" t="s">
        <v>165</v>
      </c>
    </row>
    <row r="66" spans="3:14" ht="94.5">
      <c r="C66" s="1"/>
      <c r="D66" s="1" t="s">
        <v>94</v>
      </c>
      <c r="F66" s="1" t="s">
        <v>99</v>
      </c>
      <c r="G66" s="1"/>
      <c r="I66" s="5" t="s">
        <v>100</v>
      </c>
      <c r="L66" s="1" t="s">
        <v>90</v>
      </c>
      <c r="M66" s="1" t="s">
        <v>166</v>
      </c>
      <c r="N66" t="s">
        <v>156</v>
      </c>
    </row>
    <row r="67" spans="3:7" ht="3.75" customHeight="1">
      <c r="C67" s="1"/>
      <c r="D67" s="1"/>
      <c r="F67" s="1"/>
      <c r="G67" s="1"/>
    </row>
    <row r="68" spans="3:7" ht="13.5">
      <c r="C68" s="1"/>
      <c r="D68" s="1"/>
      <c r="F68" s="1"/>
      <c r="G68" s="1"/>
    </row>
    <row r="69" spans="3:7" ht="13.5">
      <c r="C69" s="1"/>
      <c r="D69" s="1"/>
      <c r="F69" s="1"/>
      <c r="G69" s="1"/>
    </row>
    <row r="70" spans="3:7" ht="13.5">
      <c r="C70" s="1"/>
      <c r="D70" s="1"/>
      <c r="F70" s="1"/>
      <c r="G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="90" zoomScaleNormal="90" zoomScalePageLayoutView="0" workbookViewId="0" topLeftCell="A16">
      <selection activeCell="E1" sqref="E1"/>
    </sheetView>
  </sheetViews>
  <sheetFormatPr defaultColWidth="9.140625" defaultRowHeight="15"/>
  <cols>
    <col min="1" max="1" width="2.7109375" style="0" customWidth="1"/>
    <col min="2" max="2" width="3.7109375" style="0" customWidth="1"/>
    <col min="3" max="3" width="53.7109375" style="0" customWidth="1"/>
    <col min="4" max="4" width="3.00390625" style="0" customWidth="1"/>
    <col min="5" max="5" width="13.57421875" style="0" customWidth="1"/>
    <col min="6" max="6" width="2.8515625" style="0" customWidth="1"/>
    <col min="7" max="7" width="16.8515625" style="0" customWidth="1"/>
    <col min="8" max="8" width="2.57421875" style="0" customWidth="1"/>
  </cols>
  <sheetData>
    <row r="1" ht="13.5">
      <c r="G1" s="19" t="s">
        <v>179</v>
      </c>
    </row>
    <row r="3" spans="2:7" ht="13.5">
      <c r="B3" s="27" t="s">
        <v>194</v>
      </c>
      <c r="C3" s="27"/>
      <c r="D3" s="27"/>
      <c r="E3" s="27"/>
      <c r="F3" s="27"/>
      <c r="G3" s="27"/>
    </row>
    <row r="6" ht="13.5">
      <c r="B6" t="s">
        <v>173</v>
      </c>
    </row>
    <row r="7" ht="13.5">
      <c r="B7" t="s">
        <v>174</v>
      </c>
    </row>
    <row r="9" spans="3:5" ht="13.5">
      <c r="C9" s="17" t="s">
        <v>175</v>
      </c>
      <c r="E9" s="18" t="s">
        <v>176</v>
      </c>
    </row>
    <row r="10" ht="13.5">
      <c r="E10" s="18" t="s">
        <v>177</v>
      </c>
    </row>
    <row r="11" ht="13.5">
      <c r="E11" s="18" t="s">
        <v>178</v>
      </c>
    </row>
    <row r="12" ht="13.5">
      <c r="E12" s="18" t="s">
        <v>184</v>
      </c>
    </row>
    <row r="15" spans="5:7" ht="13.5">
      <c r="E15" t="s">
        <v>170</v>
      </c>
      <c r="G15" t="s">
        <v>171</v>
      </c>
    </row>
    <row r="16" ht="13.5">
      <c r="B16" t="s">
        <v>66</v>
      </c>
    </row>
    <row r="18" spans="3:7" ht="15">
      <c r="C18" t="s">
        <v>183</v>
      </c>
      <c r="E18" s="16"/>
      <c r="G18" s="20"/>
    </row>
    <row r="19" spans="3:7" ht="40.5">
      <c r="C19" s="1" t="s">
        <v>180</v>
      </c>
      <c r="E19" s="14"/>
      <c r="G19" s="20"/>
    </row>
    <row r="20" spans="3:7" ht="27">
      <c r="C20" s="1" t="s">
        <v>181</v>
      </c>
      <c r="E20" s="14"/>
      <c r="G20" s="20"/>
    </row>
    <row r="21" spans="3:7" ht="15">
      <c r="C21" s="1" t="s">
        <v>182</v>
      </c>
      <c r="E21" s="14"/>
      <c r="G21" s="20"/>
    </row>
    <row r="23" ht="15">
      <c r="C23" t="s">
        <v>77</v>
      </c>
    </row>
    <row r="24" spans="3:7" ht="15">
      <c r="C24" t="s">
        <v>193</v>
      </c>
      <c r="E24" s="16"/>
      <c r="G24" s="20"/>
    </row>
    <row r="27" ht="13.5">
      <c r="B27" t="s">
        <v>75</v>
      </c>
    </row>
    <row r="29" spans="3:6" ht="13.5">
      <c r="C29" t="s">
        <v>69</v>
      </c>
      <c r="E29" s="21"/>
      <c r="F29" s="17" t="s">
        <v>172</v>
      </c>
    </row>
    <row r="30" spans="3:6" ht="13.5">
      <c r="C30" t="s">
        <v>67</v>
      </c>
      <c r="D30" t="s">
        <v>70</v>
      </c>
      <c r="E30" s="22"/>
      <c r="F30" s="17" t="s">
        <v>172</v>
      </c>
    </row>
    <row r="31" spans="3:6" ht="13.5">
      <c r="C31" t="s">
        <v>68</v>
      </c>
      <c r="D31" t="s">
        <v>70</v>
      </c>
      <c r="E31" s="22"/>
      <c r="F31" s="17" t="s">
        <v>172</v>
      </c>
    </row>
    <row r="32" spans="3:6" ht="13.5">
      <c r="C32" t="s">
        <v>188</v>
      </c>
      <c r="D32" t="s">
        <v>185</v>
      </c>
      <c r="E32" s="23">
        <f>E29-E30-E31</f>
        <v>0</v>
      </c>
      <c r="F32" s="17" t="s">
        <v>172</v>
      </c>
    </row>
    <row r="33" spans="5:6" ht="13.5">
      <c r="E33" s="24"/>
      <c r="F33" s="17"/>
    </row>
    <row r="34" spans="3:6" ht="13.5">
      <c r="C34" t="s">
        <v>186</v>
      </c>
      <c r="E34" s="21"/>
      <c r="F34" s="17" t="s">
        <v>172</v>
      </c>
    </row>
    <row r="35" spans="5:6" ht="13.5">
      <c r="E35" s="25"/>
      <c r="F35" s="17"/>
    </row>
    <row r="36" spans="3:6" ht="13.5">
      <c r="C36" t="s">
        <v>72</v>
      </c>
      <c r="E36" s="25"/>
      <c r="F36" s="17"/>
    </row>
    <row r="37" spans="3:7" ht="13.5">
      <c r="C37" t="s">
        <v>71</v>
      </c>
      <c r="E37" s="21"/>
      <c r="F37" s="17" t="s">
        <v>172</v>
      </c>
      <c r="G37" s="2"/>
    </row>
    <row r="38" spans="3:7" ht="13.5">
      <c r="C38" t="s">
        <v>73</v>
      </c>
      <c r="D38" t="s">
        <v>70</v>
      </c>
      <c r="E38" s="22"/>
      <c r="F38" s="17" t="s">
        <v>172</v>
      </c>
      <c r="G38" s="2"/>
    </row>
    <row r="39" spans="3:7" ht="13.5">
      <c r="C39" t="s">
        <v>187</v>
      </c>
      <c r="D39" t="s">
        <v>185</v>
      </c>
      <c r="E39" s="23">
        <f>E37-E38</f>
        <v>0</v>
      </c>
      <c r="F39" s="17" t="s">
        <v>172</v>
      </c>
      <c r="G39" s="2"/>
    </row>
    <row r="40" spans="5:7" ht="13.5">
      <c r="E40" s="25"/>
      <c r="F40" s="17"/>
      <c r="G40" s="15"/>
    </row>
    <row r="41" spans="3:6" ht="13.5">
      <c r="C41" t="s">
        <v>189</v>
      </c>
      <c r="E41" s="26">
        <f>IF(ROUNDDOWN((E32-E34-E39)/2,0)&lt;0,0,ROUNDDOWN((E32-E34-E39)/2,0))</f>
        <v>0</v>
      </c>
      <c r="F41" s="17" t="s">
        <v>172</v>
      </c>
    </row>
    <row r="42" spans="5:6" ht="13.5">
      <c r="E42" s="25"/>
      <c r="F42" s="17"/>
    </row>
    <row r="43" spans="3:6" ht="13.5">
      <c r="C43" t="s">
        <v>190</v>
      </c>
      <c r="E43" s="21"/>
      <c r="F43" s="17" t="s">
        <v>172</v>
      </c>
    </row>
    <row r="44" spans="3:6" ht="13.5">
      <c r="C44" t="s">
        <v>191</v>
      </c>
      <c r="E44" s="26">
        <f>ROUNDDOWN(E43*0.05,0)</f>
        <v>0</v>
      </c>
      <c r="F44" s="17" t="s">
        <v>172</v>
      </c>
    </row>
    <row r="45" spans="5:6" ht="13.5">
      <c r="E45" s="25"/>
      <c r="F45" s="17"/>
    </row>
    <row r="46" spans="3:6" ht="13.5">
      <c r="C46" t="s">
        <v>192</v>
      </c>
      <c r="E46" s="26">
        <f>MIN(E41,E44)</f>
        <v>0</v>
      </c>
      <c r="F46" s="17" t="s">
        <v>172</v>
      </c>
    </row>
  </sheetData>
  <sheetProtection/>
  <mergeCells count="1"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「リース手法を活用した先端設備等導入促進補償制度推進事業」売却チェックリスト</dc:title>
  <dc:subject/>
  <dc:creator>「リース手法を活用した先端設備等導入促進補償制度推進事業」事務局</dc:creator>
  <cp:keywords/>
  <dc:description/>
  <cp:lastModifiedBy>GIO-0601</cp:lastModifiedBy>
  <cp:lastPrinted>2015-07-02T08:24:06Z</cp:lastPrinted>
  <dcterms:created xsi:type="dcterms:W3CDTF">2014-11-25T11:22:09Z</dcterms:created>
  <dcterms:modified xsi:type="dcterms:W3CDTF">2018-03-19T00:14:42Z</dcterms:modified>
  <cp:category/>
  <cp:version/>
  <cp:contentType/>
  <cp:contentStatus/>
</cp:coreProperties>
</file>